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<sst xmlns="http://schemas.openxmlformats.org/spreadsheetml/2006/main" count="377" uniqueCount="200">
  <si>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</si>
  <si>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</si>
  <si>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</si>
  <si>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</si>
  <si>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</si>
  <si>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</si>
  <si>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</si>
  <si>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</si>
  <si>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</si>
  <si>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</si>
  <si>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</si>
  <si>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</si>
  <si>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</si>
  <si>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</si>
  <si>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</si>
  <si>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</si>
  <si>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</si>
  <si>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</si>
  <si>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</si>
  <si>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</si>
  <si>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</si>
  <si>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</si>
  <si>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</si>
  <si>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</si>
  <si>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</si>
  <si>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</si>
  <si>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</si>
  <si>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</si>
  <si>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</si>
  <si>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</si>
  <si>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</si>
  <si>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</si>
  <si>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</si>
  <si>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</si>
  <si>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</si>
  <si>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</si>
  <si>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</si>
  <si>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</si>
  <si>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</si>
  <si>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</si>
  <si>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</si>
  <si>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</si>
  <si>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</si>
  <si>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</si>
  <si>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</si>
  <si>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</si>
  <si>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</si>
  <si>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</si>
  <si>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</si>
  <si>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</si>
  <si>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</si>
  <si>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</si>
  <si>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</si>
  <si>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</si>
  <si>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</si>
  <si>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</si>
  <si>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</si>
  <si>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</si>
  <si>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</si>
  <si>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</si>
  <si>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</si>
  <si>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</si>
  <si>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</si>
  <si>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</si>
  <si>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</si>
  <si>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</si>
  <si>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</si>
  <si>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</si>
  <si>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</si>
  <si>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</si>
  <si>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</si>
  <si>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</si>
  <si>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</si>
  <si>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</si>
  <si>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</si>
  <si>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</si>
  <si>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</si>
  <si>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</si>
  <si>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</si>
  <si>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</si>
  <si>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</si>
  <si>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</si>
  <si>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</si>
  <si>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</si>
  <si>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</si>
  <si>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</si>
  <si>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</si>
  <si>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</si>
  <si>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</si>
  <si>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</si>
  <si>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</si>
  <si>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</si>
  <si>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</si>
  <si>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</si>
  <si>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</si>
  <si>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</si>
  <si>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</si>
  <si>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</si>
  <si>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</si>
  <si>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</si>
  <si>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</si>
  <si>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</si>
  <si>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</si>
  <si>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</si>
  <si>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</si>
  <si>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</si>
  <si>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</si>
  <si>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</si>
  <si>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</si>
  <si>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</si>
  <si>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</si>
  <si>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</si>
  <si>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</si>
  <si>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</si>
  <si>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</si>
  <si>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</si>
  <si>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</si>
  <si>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</si>
  <si>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</si>
  <si>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</si>
  <si>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</si>
  <si>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</si>
  <si>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</si>
  <si>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</si>
  <si>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</si>
  <si>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</si>
  <si>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</si>
  <si>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</si>
  <si>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</si>
  <si>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</si>
  <si>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</si>
  <si>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</si>
  <si>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</si>
  <si>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</si>
  <si>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</si>
  <si>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</si>
  <si>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</si>
  <si>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</si>
  <si>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</si>
  <si>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</si>
  <si>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</si>
  <si>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</si>
  <si>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</si>
  <si>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</si>
  <si>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</si>
  <si>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</si>
  <si>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</si>
  <si>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</si>
  <si>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</si>
  <si>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</si>
  <si>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</si>
  <si>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</si>
  <si>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</si>
  <si>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</si>
  <si>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</si>
  <si>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</si>
  <si>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</si>
  <si>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</si>
  <si>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</si>
  <si>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</si>
  <si>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</si>
  <si>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</si>
  <si>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</si>
  <si>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</si>
  <si>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</si>
  <si>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</si>
  <si>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</si>
  <si>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</si>
  <si>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</si>
  <si>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</si>
  <si>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</si>
  <si>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</si>
  <si>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</si>
  <si>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</si>
  <si>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</si>
  <si>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</si>
  <si>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</si>
  <si>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</si>
  <si>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</si>
  <si>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</si>
  <si>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</si>
  <si>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</si>
  <si>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</si>
  <si>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</si>
  <si>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</si>
  <si>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</si>
  <si>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</si>
  <si>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</si>
  <si>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</si>
  <si>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</si>
  <si>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</si>
  <si>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</si>
  <si>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</si>
  <si>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</si>
  <si>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</si>
  <si>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</si>
  <si>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</si>
  <si>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</si>
  <si>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1б</t>
  </si>
  <si>
    <t>по мере необходимости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</si>
</sst>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5" sqref="H1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0039062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4.25">
      <c r="B4" s="29" t="s">
        <v>198</v>
      </c>
      <c r="C4" s="29"/>
      <c r="D4" s="29"/>
      <c r="E4" s="29"/>
      <c r="F4" s="29"/>
    </row>
    <row r="5" spans="2:6" ht="14.25">
      <c r="B5" s="30" t="s">
        <v>1</v>
      </c>
      <c r="C5" s="30"/>
      <c r="D5" s="30"/>
      <c r="E5" s="30"/>
      <c r="F5" s="30"/>
    </row>
    <row r="6" spans="2:6" ht="14.2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4.2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4.2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4.2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31" t="s">
        <v>13</v>
      </c>
      <c r="C10" s="32"/>
      <c r="D10" s="32"/>
      <c r="E10" s="32"/>
      <c r="F10" s="33"/>
    </row>
    <row r="11" spans="2:6" ht="14.25">
      <c r="B11" s="3" t="s">
        <v>14</v>
      </c>
      <c r="C11" s="3" t="s">
        <v>15</v>
      </c>
      <c r="D11" s="4" t="s">
        <v>16</v>
      </c>
      <c r="E11" s="50">
        <v>0</v>
      </c>
      <c r="F11" s="51"/>
    </row>
    <row r="12" spans="2:6" ht="14.25">
      <c r="B12" s="3" t="s">
        <v>17</v>
      </c>
      <c r="C12" s="3" t="s">
        <v>18</v>
      </c>
      <c r="D12" s="4" t="s">
        <v>16</v>
      </c>
      <c r="E12" s="50">
        <v>0</v>
      </c>
      <c r="F12" s="51"/>
    </row>
    <row r="13" spans="2:6" ht="14.25">
      <c r="B13" s="3" t="s">
        <v>19</v>
      </c>
      <c r="C13" s="3" t="s">
        <v>20</v>
      </c>
      <c r="D13" s="4" t="s">
        <v>16</v>
      </c>
      <c r="E13" s="46">
        <v>51774.01</v>
      </c>
      <c r="F13" s="47"/>
    </row>
    <row r="14" spans="2:8" ht="27">
      <c r="B14" s="6" t="s">
        <v>21</v>
      </c>
      <c r="C14" s="6" t="s">
        <v>22</v>
      </c>
      <c r="D14" s="7" t="s">
        <v>16</v>
      </c>
      <c r="E14" s="48">
        <f>SUM(E15:F17)</f>
        <v>598083.8999999999</v>
      </c>
      <c r="F14" s="49"/>
      <c r="H14" s="26"/>
    </row>
    <row r="15" spans="2:6" ht="14.25">
      <c r="B15" s="3" t="s">
        <v>23</v>
      </c>
      <c r="C15" s="3" t="s">
        <v>24</v>
      </c>
      <c r="D15" s="4" t="s">
        <v>16</v>
      </c>
      <c r="E15" s="46">
        <v>374811.94</v>
      </c>
      <c r="F15" s="47"/>
    </row>
    <row r="16" spans="2:6" ht="14.25">
      <c r="B16" s="3" t="s">
        <v>25</v>
      </c>
      <c r="C16" s="22" t="s">
        <v>26</v>
      </c>
      <c r="D16" s="4" t="s">
        <v>16</v>
      </c>
      <c r="E16" s="46">
        <v>191219</v>
      </c>
      <c r="F16" s="47"/>
    </row>
    <row r="17" spans="2:6" ht="14.25">
      <c r="B17" s="3" t="s">
        <v>27</v>
      </c>
      <c r="C17" s="3" t="s">
        <v>28</v>
      </c>
      <c r="D17" s="4" t="s">
        <v>16</v>
      </c>
      <c r="E17" s="46">
        <v>32052.96</v>
      </c>
      <c r="F17" s="47"/>
    </row>
    <row r="18" spans="2:6" ht="14.25">
      <c r="B18" s="6" t="s">
        <v>29</v>
      </c>
      <c r="C18" s="6" t="s">
        <v>30</v>
      </c>
      <c r="D18" s="7" t="s">
        <v>16</v>
      </c>
      <c r="E18" s="48">
        <f>SUM(E19:F23)</f>
        <v>572400</v>
      </c>
      <c r="F18" s="49"/>
    </row>
    <row r="19" spans="2:6" ht="27">
      <c r="B19" s="3" t="s">
        <v>31</v>
      </c>
      <c r="C19" s="3" t="s">
        <v>32</v>
      </c>
      <c r="D19" s="4" t="s">
        <v>16</v>
      </c>
      <c r="E19" s="46">
        <v>572400</v>
      </c>
      <c r="F19" s="47"/>
    </row>
    <row r="20" spans="2:6" ht="14.25">
      <c r="B20" s="3" t="s">
        <v>33</v>
      </c>
      <c r="C20" s="3" t="s">
        <v>34</v>
      </c>
      <c r="D20" s="4" t="s">
        <v>16</v>
      </c>
      <c r="E20" s="50">
        <v>0</v>
      </c>
      <c r="F20" s="51"/>
    </row>
    <row r="21" spans="2:6" ht="14.25">
      <c r="B21" s="3" t="s">
        <v>35</v>
      </c>
      <c r="C21" s="3" t="s">
        <v>36</v>
      </c>
      <c r="D21" s="4" t="s">
        <v>16</v>
      </c>
      <c r="E21" s="50">
        <v>0</v>
      </c>
      <c r="F21" s="51"/>
    </row>
    <row r="22" spans="2:6" ht="14.25">
      <c r="B22" s="3" t="s">
        <v>37</v>
      </c>
      <c r="C22" s="3" t="s">
        <v>38</v>
      </c>
      <c r="D22" s="4" t="s">
        <v>16</v>
      </c>
      <c r="E22" s="50">
        <v>0</v>
      </c>
      <c r="F22" s="51"/>
    </row>
    <row r="23" spans="2:6" ht="14.25">
      <c r="B23" s="3" t="s">
        <v>39</v>
      </c>
      <c r="C23" s="3" t="s">
        <v>40</v>
      </c>
      <c r="D23" s="4" t="s">
        <v>16</v>
      </c>
      <c r="E23" s="50">
        <v>0</v>
      </c>
      <c r="F23" s="51"/>
    </row>
    <row r="24" spans="2:6" ht="14.25">
      <c r="B24" s="6" t="s">
        <v>41</v>
      </c>
      <c r="C24" s="6" t="s">
        <v>42</v>
      </c>
      <c r="D24" s="7" t="s">
        <v>16</v>
      </c>
      <c r="E24" s="48">
        <f>E18</f>
        <v>572400</v>
      </c>
      <c r="F24" s="49"/>
    </row>
    <row r="25" spans="2:6" ht="14.25">
      <c r="B25" s="3" t="s">
        <v>43</v>
      </c>
      <c r="C25" s="3" t="s">
        <v>44</v>
      </c>
      <c r="D25" s="4" t="s">
        <v>16</v>
      </c>
      <c r="E25" s="44">
        <v>0</v>
      </c>
      <c r="F25" s="45"/>
    </row>
    <row r="26" spans="2:6" ht="14.25" customHeight="1">
      <c r="B26" s="3" t="s">
        <v>45</v>
      </c>
      <c r="C26" s="3" t="s">
        <v>46</v>
      </c>
      <c r="D26" s="4" t="s">
        <v>16</v>
      </c>
      <c r="E26" s="44">
        <v>0</v>
      </c>
      <c r="F26" s="45"/>
    </row>
    <row r="27" spans="2:6" ht="14.25">
      <c r="B27" s="6" t="s">
        <v>47</v>
      </c>
      <c r="C27" s="6" t="s">
        <v>48</v>
      </c>
      <c r="D27" s="7" t="s">
        <v>16</v>
      </c>
      <c r="E27" s="48">
        <f>E13+E14-E24</f>
        <v>77457.90999999992</v>
      </c>
      <c r="F27" s="49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40" t="s">
        <v>189</v>
      </c>
      <c r="F29" s="41"/>
    </row>
    <row r="30" spans="2:6" ht="14.25" customHeight="1">
      <c r="B30" s="8" t="s">
        <v>52</v>
      </c>
      <c r="C30" s="9" t="s">
        <v>53</v>
      </c>
      <c r="D30" s="10" t="s">
        <v>16</v>
      </c>
      <c r="E30" s="42">
        <f>SUM(F32:F36)</f>
        <v>39052.95999999999</v>
      </c>
      <c r="F30" s="43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12180.13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961.59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15654.3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5769.53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4487.41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0" t="s">
        <v>190</v>
      </c>
      <c r="F37" s="41"/>
    </row>
    <row r="38" spans="2:6" ht="14.25" customHeight="1">
      <c r="B38" s="8" t="s">
        <v>55</v>
      </c>
      <c r="C38" s="9" t="s">
        <v>53</v>
      </c>
      <c r="D38" s="10" t="s">
        <v>16</v>
      </c>
      <c r="E38" s="52">
        <f>SUM(F40:F45)</f>
        <v>453453.81</v>
      </c>
      <c r="F38" s="53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65498.8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126087.8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43961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4356.38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7">
        <v>211436.99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2112.84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0" t="s">
        <v>188</v>
      </c>
      <c r="F46" s="41"/>
    </row>
    <row r="47" spans="2:6" ht="14.25" customHeight="1">
      <c r="B47" s="8" t="s">
        <v>57</v>
      </c>
      <c r="C47" s="9" t="s">
        <v>53</v>
      </c>
      <c r="D47" s="10" t="s">
        <v>16</v>
      </c>
      <c r="E47" s="52">
        <f>SUM(F49:F51)</f>
        <v>179099.15</v>
      </c>
      <c r="F47" s="53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23043.65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156055.5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31" t="s">
        <v>58</v>
      </c>
      <c r="C52" s="32"/>
      <c r="D52" s="32"/>
      <c r="E52" s="32"/>
      <c r="F52" s="33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1" t="s">
        <v>68</v>
      </c>
      <c r="C57" s="32"/>
      <c r="D57" s="32"/>
      <c r="E57" s="32"/>
      <c r="F57" s="33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91565.26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145113.68999999992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667.691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789944.47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763632.67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87285.44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692798.1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729302.89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46848.48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3323.3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159606.72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153454.21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15696.73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163797.79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176211.97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11298.36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4908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82403.48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75390.67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9723.56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110215.86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105119.34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5096.52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6355.92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59458.47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55591.24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8430.53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59458.47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56709.03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2749.44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104156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208247.8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198043.72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23977.43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226133.72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229339.23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10622.64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1" t="s">
        <v>145</v>
      </c>
      <c r="C115" s="32"/>
      <c r="D115" s="32"/>
      <c r="E115" s="32"/>
      <c r="F115" s="33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4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4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3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1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38000</v>
      </c>
    </row>
  </sheetData>
  <sheetProtection/>
  <mergeCells count="37">
    <mergeCell ref="E23:F23"/>
    <mergeCell ref="E11:F11"/>
    <mergeCell ref="E12:F12"/>
    <mergeCell ref="E13:F13"/>
    <mergeCell ref="E14:F14"/>
    <mergeCell ref="E25:F25"/>
    <mergeCell ref="E27:F27"/>
    <mergeCell ref="E19:F19"/>
    <mergeCell ref="E20:F20"/>
    <mergeCell ref="E21:F21"/>
    <mergeCell ref="E22:F22"/>
    <mergeCell ref="E15:F15"/>
    <mergeCell ref="E16:F16"/>
    <mergeCell ref="E17:F17"/>
    <mergeCell ref="E18:F18"/>
    <mergeCell ref="B57:F57"/>
    <mergeCell ref="E24:F24"/>
    <mergeCell ref="E38:F38"/>
    <mergeCell ref="E46:F46"/>
    <mergeCell ref="E47:F47"/>
    <mergeCell ref="B28:F2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2018-01-17T08:46:43Z</cp:lastPrinted>
  <dcterms:created xsi:type="dcterms:W3CDTF">2018-01-17T04:16:34Z</dcterms:created>
  <dcterms:modified xsi:type="dcterms:W3CDTF">2018-03-29T03:13:29Z</dcterms:modified>
  <cp:category/>
  <cp:version/>
  <cp:contentType/>
  <cp:contentStatus/>
</cp:coreProperties>
</file>