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<sst xmlns="http://schemas.openxmlformats.org/spreadsheetml/2006/main" count="376" uniqueCount="199">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</sst>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6" sqref="H16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28125" style="0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1"/>
      <c r="C3" s="1"/>
      <c r="D3" s="1"/>
      <c r="E3" s="1"/>
      <c r="F3" s="1"/>
    </row>
    <row r="4" spans="2:6" ht="14.25">
      <c r="B4" s="48" t="s">
        <v>198</v>
      </c>
      <c r="C4" s="48"/>
      <c r="D4" s="48"/>
      <c r="E4" s="48"/>
      <c r="F4" s="48"/>
    </row>
    <row r="5" spans="2:6" ht="14.25">
      <c r="B5" s="49" t="s">
        <v>1</v>
      </c>
      <c r="C5" s="49"/>
      <c r="D5" s="49"/>
      <c r="E5" s="49"/>
      <c r="F5" s="49"/>
    </row>
    <row r="6" spans="2:6" ht="14.25">
      <c r="B6" s="2" t="s">
        <v>2</v>
      </c>
      <c r="C6" s="2" t="s">
        <v>3</v>
      </c>
      <c r="D6" s="2" t="s">
        <v>4</v>
      </c>
      <c r="E6" s="50" t="s">
        <v>5</v>
      </c>
      <c r="F6" s="51"/>
    </row>
    <row r="7" spans="2:6" ht="14.25">
      <c r="B7" s="3" t="s">
        <v>6</v>
      </c>
      <c r="C7" s="3" t="s">
        <v>7</v>
      </c>
      <c r="D7" s="4" t="s">
        <v>8</v>
      </c>
      <c r="E7" s="52">
        <v>43190</v>
      </c>
      <c r="F7" s="53"/>
    </row>
    <row r="8" spans="2:6" ht="14.25">
      <c r="B8" s="3" t="s">
        <v>9</v>
      </c>
      <c r="C8" s="3" t="s">
        <v>10</v>
      </c>
      <c r="D8" s="4" t="s">
        <v>8</v>
      </c>
      <c r="E8" s="43">
        <v>42736</v>
      </c>
      <c r="F8" s="44"/>
    </row>
    <row r="9" spans="2:6" ht="14.25">
      <c r="B9" s="3" t="s">
        <v>11</v>
      </c>
      <c r="C9" s="3" t="s">
        <v>12</v>
      </c>
      <c r="D9" s="4" t="s">
        <v>8</v>
      </c>
      <c r="E9" s="43">
        <v>43100</v>
      </c>
      <c r="F9" s="44"/>
    </row>
    <row r="10" spans="2:6" ht="28.5" customHeight="1">
      <c r="B10" s="34" t="s">
        <v>13</v>
      </c>
      <c r="C10" s="35"/>
      <c r="D10" s="35"/>
      <c r="E10" s="35"/>
      <c r="F10" s="36"/>
    </row>
    <row r="11" spans="2:6" ht="14.25">
      <c r="B11" s="3" t="s">
        <v>14</v>
      </c>
      <c r="C11" s="3" t="s">
        <v>15</v>
      </c>
      <c r="D11" s="4" t="s">
        <v>16</v>
      </c>
      <c r="E11" s="28">
        <v>0</v>
      </c>
      <c r="F11" s="29"/>
    </row>
    <row r="12" spans="2:6" ht="14.25">
      <c r="B12" s="3" t="s">
        <v>17</v>
      </c>
      <c r="C12" s="3" t="s">
        <v>18</v>
      </c>
      <c r="D12" s="4" t="s">
        <v>16</v>
      </c>
      <c r="E12" s="28">
        <v>0</v>
      </c>
      <c r="F12" s="29"/>
    </row>
    <row r="13" spans="2:6" ht="14.25">
      <c r="B13" s="3" t="s">
        <v>19</v>
      </c>
      <c r="C13" s="3" t="s">
        <v>20</v>
      </c>
      <c r="D13" s="4" t="s">
        <v>16</v>
      </c>
      <c r="E13" s="30">
        <v>105653.4</v>
      </c>
      <c r="F13" s="31"/>
    </row>
    <row r="14" spans="2:8" ht="27">
      <c r="B14" s="6" t="s">
        <v>21</v>
      </c>
      <c r="C14" s="6" t="s">
        <v>22</v>
      </c>
      <c r="D14" s="7" t="s">
        <v>16</v>
      </c>
      <c r="E14" s="32">
        <f>SUM(E15:F17)</f>
        <v>883683.44</v>
      </c>
      <c r="F14" s="33"/>
      <c r="H14" s="26"/>
    </row>
    <row r="15" spans="2:6" ht="14.25">
      <c r="B15" s="3" t="s">
        <v>23</v>
      </c>
      <c r="C15" s="3" t="s">
        <v>24</v>
      </c>
      <c r="D15" s="4" t="s">
        <v>16</v>
      </c>
      <c r="E15" s="30">
        <v>613404.1</v>
      </c>
      <c r="F15" s="31"/>
    </row>
    <row r="16" spans="2:6" ht="14.25">
      <c r="B16" s="3" t="s">
        <v>25</v>
      </c>
      <c r="C16" s="22" t="s">
        <v>26</v>
      </c>
      <c r="D16" s="4" t="s">
        <v>16</v>
      </c>
      <c r="E16" s="30">
        <v>231487</v>
      </c>
      <c r="F16" s="31"/>
    </row>
    <row r="17" spans="2:6" ht="14.25">
      <c r="B17" s="3" t="s">
        <v>27</v>
      </c>
      <c r="C17" s="3" t="s">
        <v>28</v>
      </c>
      <c r="D17" s="4" t="s">
        <v>16</v>
      </c>
      <c r="E17" s="30">
        <v>38792.34</v>
      </c>
      <c r="F17" s="31"/>
    </row>
    <row r="18" spans="2:6" ht="14.25">
      <c r="B18" s="6" t="s">
        <v>29</v>
      </c>
      <c r="C18" s="6" t="s">
        <v>30</v>
      </c>
      <c r="D18" s="7" t="s">
        <v>16</v>
      </c>
      <c r="E18" s="32">
        <f>SUM(E19:F23)</f>
        <v>875020.02</v>
      </c>
      <c r="F18" s="33"/>
    </row>
    <row r="19" spans="2:6" ht="27">
      <c r="B19" s="3" t="s">
        <v>31</v>
      </c>
      <c r="C19" s="3" t="s">
        <v>32</v>
      </c>
      <c r="D19" s="4" t="s">
        <v>16</v>
      </c>
      <c r="E19" s="30">
        <v>875020.02</v>
      </c>
      <c r="F19" s="31"/>
    </row>
    <row r="20" spans="2:6" ht="14.25">
      <c r="B20" s="3" t="s">
        <v>33</v>
      </c>
      <c r="C20" s="3" t="s">
        <v>34</v>
      </c>
      <c r="D20" s="4" t="s">
        <v>16</v>
      </c>
      <c r="E20" s="28">
        <v>0</v>
      </c>
      <c r="F20" s="29"/>
    </row>
    <row r="21" spans="2:6" ht="14.25">
      <c r="B21" s="3" t="s">
        <v>35</v>
      </c>
      <c r="C21" s="3" t="s">
        <v>36</v>
      </c>
      <c r="D21" s="4" t="s">
        <v>16</v>
      </c>
      <c r="E21" s="28">
        <v>0</v>
      </c>
      <c r="F21" s="29"/>
    </row>
    <row r="22" spans="2:6" ht="14.25">
      <c r="B22" s="3" t="s">
        <v>37</v>
      </c>
      <c r="C22" s="3" t="s">
        <v>38</v>
      </c>
      <c r="D22" s="4" t="s">
        <v>16</v>
      </c>
      <c r="E22" s="28">
        <v>0</v>
      </c>
      <c r="F22" s="29"/>
    </row>
    <row r="23" spans="2:6" ht="14.25">
      <c r="B23" s="3" t="s">
        <v>39</v>
      </c>
      <c r="C23" s="3" t="s">
        <v>40</v>
      </c>
      <c r="D23" s="4" t="s">
        <v>16</v>
      </c>
      <c r="E23" s="28">
        <v>0</v>
      </c>
      <c r="F23" s="29"/>
    </row>
    <row r="24" spans="2:6" ht="14.25">
      <c r="B24" s="6" t="s">
        <v>41</v>
      </c>
      <c r="C24" s="6" t="s">
        <v>42</v>
      </c>
      <c r="D24" s="7" t="s">
        <v>16</v>
      </c>
      <c r="E24" s="32">
        <f>E18</f>
        <v>875020.02</v>
      </c>
      <c r="F24" s="33"/>
    </row>
    <row r="25" spans="2:6" ht="14.25">
      <c r="B25" s="3" t="s">
        <v>43</v>
      </c>
      <c r="C25" s="3" t="s">
        <v>44</v>
      </c>
      <c r="D25" s="4" t="s">
        <v>16</v>
      </c>
      <c r="E25" s="41">
        <v>0</v>
      </c>
      <c r="F25" s="42"/>
    </row>
    <row r="26" spans="2:6" ht="14.25" customHeight="1">
      <c r="B26" s="3" t="s">
        <v>45</v>
      </c>
      <c r="C26" s="3" t="s">
        <v>46</v>
      </c>
      <c r="D26" s="4" t="s">
        <v>16</v>
      </c>
      <c r="E26" s="41">
        <v>0</v>
      </c>
      <c r="F26" s="42"/>
    </row>
    <row r="27" spans="2:6" ht="14.25">
      <c r="B27" s="6" t="s">
        <v>47</v>
      </c>
      <c r="C27" s="6" t="s">
        <v>48</v>
      </c>
      <c r="D27" s="7" t="s">
        <v>16</v>
      </c>
      <c r="E27" s="32">
        <f>E13+E14-E24</f>
        <v>114316.81999999995</v>
      </c>
      <c r="F27" s="33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5">
        <f>E17</f>
        <v>38792.34</v>
      </c>
      <c r="F30" s="46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14741.09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1163.77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10473.93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6982.62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5430.93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37">
        <f>SUM(F40:F45)</f>
        <v>484912.94999999995</v>
      </c>
      <c r="F38" s="38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69778.52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136729.98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53220.6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1496.87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221129.11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2557.87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37">
        <f>SUM(F49:F51)</f>
        <v>385758.14</v>
      </c>
      <c r="F47" s="38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27897.38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180672.69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177188.07</v>
      </c>
    </row>
    <row r="52" spans="2:6" ht="14.25">
      <c r="B52" s="34" t="s">
        <v>58</v>
      </c>
      <c r="C52" s="35"/>
      <c r="D52" s="35"/>
      <c r="E52" s="35"/>
      <c r="F52" s="36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4" t="s">
        <v>68</v>
      </c>
      <c r="C57" s="35"/>
      <c r="D57" s="35"/>
      <c r="E57" s="35"/>
      <c r="F57" s="36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170367.38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186663.85000000003</v>
      </c>
    </row>
    <row r="64" spans="2:6" ht="28.5" customHeight="1">
      <c r="B64" s="34" t="s">
        <v>75</v>
      </c>
      <c r="C64" s="35"/>
      <c r="D64" s="35"/>
      <c r="E64" s="35"/>
      <c r="F64" s="36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803.456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851952.38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840046.42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109269.79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830857.74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871008.11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56184.36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3783.5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197171.46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194414.46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22163.28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173227.79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187025.82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11948.82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6267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102043.88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100289.09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15604.65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140428.44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133934.85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6493.59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8109.31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75152.69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73907.51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11498.48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75152.69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71677.53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3475.16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132368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268615.94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269982.4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28127.65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287246.56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291767.55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13493.42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4" t="s">
        <v>145</v>
      </c>
      <c r="C115" s="35"/>
      <c r="D115" s="35"/>
      <c r="E115" s="35"/>
      <c r="F115" s="36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4" t="s">
        <v>151</v>
      </c>
      <c r="C120" s="35"/>
      <c r="D120" s="35"/>
      <c r="E120" s="35"/>
      <c r="F120" s="36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13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11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176000</v>
      </c>
    </row>
  </sheetData>
  <sheetProtection/>
  <mergeCells count="37">
    <mergeCell ref="E26:F26"/>
    <mergeCell ref="B2:F2"/>
    <mergeCell ref="B4:F4"/>
    <mergeCell ref="B5:F5"/>
    <mergeCell ref="B10:F10"/>
    <mergeCell ref="E6:F6"/>
    <mergeCell ref="E7:F7"/>
    <mergeCell ref="E27:F2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0:F20"/>
    <mergeCell ref="E21:F21"/>
    <mergeCell ref="E22:F22"/>
    <mergeCell ref="B57:F57"/>
    <mergeCell ref="E24:F24"/>
    <mergeCell ref="E38:F38"/>
    <mergeCell ref="E46:F46"/>
    <mergeCell ref="E47:F47"/>
    <mergeCell ref="B28:F28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2018-03-29T00:55:19Z</cp:lastPrinted>
  <dcterms:created xsi:type="dcterms:W3CDTF">2018-01-17T04:16:34Z</dcterms:created>
  <dcterms:modified xsi:type="dcterms:W3CDTF">2018-03-29T03:13:40Z</dcterms:modified>
  <cp:category/>
  <cp:version/>
  <cp:contentType/>
  <cp:contentStatus/>
</cp:coreProperties>
</file>