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<sst xmlns="http://schemas.openxmlformats.org/spreadsheetml/2006/main" count="376" uniqueCount="199">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</sst>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4" t="s">
        <v>0</v>
      </c>
      <c r="C2" s="44"/>
      <c r="D2" s="44"/>
      <c r="E2" s="44"/>
      <c r="F2" s="44"/>
    </row>
    <row r="3" spans="2:6" ht="6" customHeight="1">
      <c r="B3" s="1"/>
      <c r="C3" s="1"/>
      <c r="D3" s="1"/>
      <c r="E3" s="1"/>
      <c r="F3" s="1"/>
    </row>
    <row r="4" spans="2:6" ht="15">
      <c r="B4" s="45" t="s">
        <v>198</v>
      </c>
      <c r="C4" s="45"/>
      <c r="D4" s="45"/>
      <c r="E4" s="45"/>
      <c r="F4" s="45"/>
    </row>
    <row r="5" spans="2:6" ht="15">
      <c r="B5" s="46" t="s">
        <v>1</v>
      </c>
      <c r="C5" s="46"/>
      <c r="D5" s="46"/>
      <c r="E5" s="46"/>
      <c r="F5" s="46"/>
    </row>
    <row r="6" spans="2:6" ht="15">
      <c r="B6" s="2" t="s">
        <v>2</v>
      </c>
      <c r="C6" s="2" t="s">
        <v>3</v>
      </c>
      <c r="D6" s="2" t="s">
        <v>4</v>
      </c>
      <c r="E6" s="47" t="s">
        <v>5</v>
      </c>
      <c r="F6" s="48"/>
    </row>
    <row r="7" spans="2:6" ht="15">
      <c r="B7" s="3" t="s">
        <v>6</v>
      </c>
      <c r="C7" s="3" t="s">
        <v>7</v>
      </c>
      <c r="D7" s="4" t="s">
        <v>8</v>
      </c>
      <c r="E7" s="49">
        <v>43190</v>
      </c>
      <c r="F7" s="50"/>
    </row>
    <row r="8" spans="2:6" ht="15">
      <c r="B8" s="3" t="s">
        <v>9</v>
      </c>
      <c r="C8" s="3" t="s">
        <v>10</v>
      </c>
      <c r="D8" s="4" t="s">
        <v>8</v>
      </c>
      <c r="E8" s="42">
        <v>42736</v>
      </c>
      <c r="F8" s="43"/>
    </row>
    <row r="9" spans="2:6" ht="15">
      <c r="B9" s="3" t="s">
        <v>11</v>
      </c>
      <c r="C9" s="3" t="s">
        <v>12</v>
      </c>
      <c r="D9" s="4" t="s">
        <v>8</v>
      </c>
      <c r="E9" s="42">
        <v>43100</v>
      </c>
      <c r="F9" s="43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3" t="s">
        <v>14</v>
      </c>
      <c r="C11" s="3" t="s">
        <v>15</v>
      </c>
      <c r="D11" s="4" t="s">
        <v>16</v>
      </c>
      <c r="E11" s="36">
        <v>0</v>
      </c>
      <c r="F11" s="37"/>
    </row>
    <row r="12" spans="2:6" ht="30">
      <c r="B12" s="3" t="s">
        <v>17</v>
      </c>
      <c r="C12" s="3" t="s">
        <v>18</v>
      </c>
      <c r="D12" s="4" t="s">
        <v>16</v>
      </c>
      <c r="E12" s="36">
        <v>0</v>
      </c>
      <c r="F12" s="37"/>
    </row>
    <row r="13" spans="2:6" ht="15">
      <c r="B13" s="3" t="s">
        <v>19</v>
      </c>
      <c r="C13" s="3" t="s">
        <v>20</v>
      </c>
      <c r="D13" s="4" t="s">
        <v>16</v>
      </c>
      <c r="E13" s="51">
        <v>73451.21</v>
      </c>
      <c r="F13" s="52"/>
    </row>
    <row r="14" spans="2:6" ht="28.5">
      <c r="B14" s="6" t="s">
        <v>21</v>
      </c>
      <c r="C14" s="6" t="s">
        <v>22</v>
      </c>
      <c r="D14" s="7" t="s">
        <v>16</v>
      </c>
      <c r="E14" s="29">
        <f>SUM(E15:F17)</f>
        <v>592259.9900000001</v>
      </c>
      <c r="F14" s="30"/>
    </row>
    <row r="15" spans="2:6" ht="15">
      <c r="B15" s="3" t="s">
        <v>23</v>
      </c>
      <c r="C15" s="3" t="s">
        <v>24</v>
      </c>
      <c r="D15" s="4" t="s">
        <v>16</v>
      </c>
      <c r="E15" s="51">
        <v>370941.83</v>
      </c>
      <c r="F15" s="52"/>
    </row>
    <row r="16" spans="2:6" ht="15">
      <c r="B16" s="3" t="s">
        <v>25</v>
      </c>
      <c r="C16" s="23" t="s">
        <v>26</v>
      </c>
      <c r="D16" s="4" t="s">
        <v>16</v>
      </c>
      <c r="E16" s="51">
        <v>189577</v>
      </c>
      <c r="F16" s="52"/>
    </row>
    <row r="17" spans="2:6" ht="15">
      <c r="B17" s="3" t="s">
        <v>27</v>
      </c>
      <c r="C17" s="3" t="s">
        <v>28</v>
      </c>
      <c r="D17" s="4" t="s">
        <v>16</v>
      </c>
      <c r="E17" s="51">
        <v>31741.16</v>
      </c>
      <c r="F17" s="52"/>
    </row>
    <row r="18" spans="2:6" ht="15">
      <c r="B18" s="6" t="s">
        <v>29</v>
      </c>
      <c r="C18" s="6" t="s">
        <v>30</v>
      </c>
      <c r="D18" s="7" t="s">
        <v>16</v>
      </c>
      <c r="E18" s="29">
        <f>SUM(E19:F23)</f>
        <v>593500.48</v>
      </c>
      <c r="F18" s="30"/>
    </row>
    <row r="19" spans="2:6" ht="30">
      <c r="B19" s="3" t="s">
        <v>31</v>
      </c>
      <c r="C19" s="3" t="s">
        <v>32</v>
      </c>
      <c r="D19" s="4" t="s">
        <v>16</v>
      </c>
      <c r="E19" s="51">
        <v>593500.48</v>
      </c>
      <c r="F19" s="52"/>
    </row>
    <row r="20" spans="2:6" ht="30">
      <c r="B20" s="3" t="s">
        <v>33</v>
      </c>
      <c r="C20" s="3" t="s">
        <v>34</v>
      </c>
      <c r="D20" s="4" t="s">
        <v>16</v>
      </c>
      <c r="E20" s="36">
        <v>0</v>
      </c>
      <c r="F20" s="37"/>
    </row>
    <row r="21" spans="2:6" ht="15">
      <c r="B21" s="3" t="s">
        <v>35</v>
      </c>
      <c r="C21" s="3" t="s">
        <v>36</v>
      </c>
      <c r="D21" s="4" t="s">
        <v>16</v>
      </c>
      <c r="E21" s="36">
        <v>0</v>
      </c>
      <c r="F21" s="37"/>
    </row>
    <row r="22" spans="2:6" ht="15">
      <c r="B22" s="3" t="s">
        <v>37</v>
      </c>
      <c r="C22" s="3" t="s">
        <v>38</v>
      </c>
      <c r="D22" s="4" t="s">
        <v>16</v>
      </c>
      <c r="E22" s="36">
        <v>0</v>
      </c>
      <c r="F22" s="37"/>
    </row>
    <row r="23" spans="2:6" ht="15">
      <c r="B23" s="3" t="s">
        <v>39</v>
      </c>
      <c r="C23" s="3" t="s">
        <v>40</v>
      </c>
      <c r="D23" s="4" t="s">
        <v>16</v>
      </c>
      <c r="E23" s="36">
        <v>0</v>
      </c>
      <c r="F23" s="37"/>
    </row>
    <row r="24" spans="2:6" ht="15">
      <c r="B24" s="6" t="s">
        <v>41</v>
      </c>
      <c r="C24" s="6" t="s">
        <v>42</v>
      </c>
      <c r="D24" s="7" t="s">
        <v>16</v>
      </c>
      <c r="E24" s="29">
        <f>E18</f>
        <v>593500.48</v>
      </c>
      <c r="F24" s="30"/>
    </row>
    <row r="25" spans="2:6" ht="15">
      <c r="B25" s="3" t="s">
        <v>43</v>
      </c>
      <c r="C25" s="3" t="s">
        <v>44</v>
      </c>
      <c r="D25" s="4" t="s">
        <v>16</v>
      </c>
      <c r="E25" s="27">
        <v>0</v>
      </c>
      <c r="F25" s="28"/>
    </row>
    <row r="26" spans="2:6" ht="14.25" customHeight="1">
      <c r="B26" s="3" t="s">
        <v>45</v>
      </c>
      <c r="C26" s="3" t="s">
        <v>46</v>
      </c>
      <c r="D26" s="4" t="s">
        <v>16</v>
      </c>
      <c r="E26" s="27">
        <v>0</v>
      </c>
      <c r="F26" s="28"/>
    </row>
    <row r="27" spans="2:6" ht="15">
      <c r="B27" s="6" t="s">
        <v>47</v>
      </c>
      <c r="C27" s="6" t="s">
        <v>48</v>
      </c>
      <c r="D27" s="7" t="s">
        <v>16</v>
      </c>
      <c r="E27" s="29">
        <f>E13+E14-E24</f>
        <v>72210.72000000009</v>
      </c>
      <c r="F27" s="30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8" t="s">
        <v>50</v>
      </c>
      <c r="C29" s="9" t="s">
        <v>51</v>
      </c>
      <c r="D29" s="10" t="s">
        <v>8</v>
      </c>
      <c r="E29" s="38" t="s">
        <v>189</v>
      </c>
      <c r="F29" s="39"/>
    </row>
    <row r="30" spans="2:6" ht="14.25" customHeight="1">
      <c r="B30" s="8" t="s">
        <v>52</v>
      </c>
      <c r="C30" s="9" t="s">
        <v>53</v>
      </c>
      <c r="D30" s="10" t="s">
        <v>16</v>
      </c>
      <c r="E30" s="40">
        <f>E17</f>
        <v>31741.16</v>
      </c>
      <c r="F30" s="41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12061.64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952.23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8570.11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5713.41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4443.76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8" t="s">
        <v>190</v>
      </c>
      <c r="F37" s="39"/>
    </row>
    <row r="38" spans="2:6" ht="14.25" customHeight="1">
      <c r="B38" s="8" t="s">
        <v>55</v>
      </c>
      <c r="C38" s="9" t="s">
        <v>53</v>
      </c>
      <c r="D38" s="10" t="s">
        <v>16</v>
      </c>
      <c r="E38" s="31">
        <f>SUM(F40:F45)</f>
        <v>608097.8300000001</v>
      </c>
      <c r="F38" s="32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53">
        <v>65325.01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53">
        <v>147088.28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53">
        <v>43584.98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3">
        <v>1460.4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3">
        <v>348544.39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3">
        <v>2094.77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8" t="s">
        <v>188</v>
      </c>
      <c r="F46" s="39"/>
    </row>
    <row r="47" spans="2:6" ht="14.25" customHeight="1">
      <c r="B47" s="8" t="s">
        <v>57</v>
      </c>
      <c r="C47" s="9" t="s">
        <v>53</v>
      </c>
      <c r="D47" s="10" t="s">
        <v>16</v>
      </c>
      <c r="E47" s="31">
        <f>SUM(F49:F51)</f>
        <v>173250.95706528096</v>
      </c>
      <c r="F47" s="32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11">
        <v>22846.547065280953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11">
        <v>150404.41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>
        <v>0</v>
      </c>
    </row>
    <row r="52" spans="2:6" ht="15">
      <c r="B52" s="33" t="s">
        <v>58</v>
      </c>
      <c r="C52" s="34"/>
      <c r="D52" s="34"/>
      <c r="E52" s="34"/>
      <c r="F52" s="35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3" t="s">
        <v>68</v>
      </c>
      <c r="C57" s="34"/>
      <c r="D57" s="34"/>
      <c r="E57" s="34"/>
      <c r="F57" s="35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154091.15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165102.58000000025</v>
      </c>
    </row>
    <row r="64" spans="2:6" ht="28.5" customHeight="1">
      <c r="B64" s="33" t="s">
        <v>75</v>
      </c>
      <c r="C64" s="34"/>
      <c r="D64" s="34"/>
      <c r="E64" s="34"/>
      <c r="F64" s="35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681.144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770534.26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760541.59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91719.35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709059.4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744723.49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47948.1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2630.9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171051.44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169438.91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21035.42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128229.64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138464.69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8844.96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4840.48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82243.82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81369.91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14323.26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107290.67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102329.41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4961.26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6592.16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61056.37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60230.98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10679.9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61056.37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58233.05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2823.32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107556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220789.13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223082.2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27344.65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233358.12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251056.16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10962.01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33" t="s">
        <v>145</v>
      </c>
      <c r="C115" s="34"/>
      <c r="D115" s="34"/>
      <c r="E115" s="34"/>
      <c r="F115" s="35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8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8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3" t="s">
        <v>151</v>
      </c>
      <c r="C120" s="34"/>
      <c r="D120" s="34"/>
      <c r="E120" s="34"/>
      <c r="F120" s="35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10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4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111000</v>
      </c>
    </row>
  </sheetData>
  <sheetProtection/>
  <mergeCells count="37"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2018-03-13T03:43:34Z</dcterms:modified>
  <cp:category/>
  <cp:version/>
  <cp:contentType/>
  <cp:contentStatus/>
</cp:coreProperties>
</file>