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<sst xmlns="http://schemas.openxmlformats.org/spreadsheetml/2006/main" count="377" uniqueCount="200">
  <si>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</si>
  <si>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</si>
  <si>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</si>
  <si>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</si>
  <si>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</si>
  <si>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</si>
  <si>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</si>
  <si>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</si>
  <si>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</si>
  <si>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</si>
  <si>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</si>
  <si>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</si>
  <si>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</si>
  <si>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</si>
  <si>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</si>
  <si>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</si>
  <si>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</si>
  <si>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</si>
  <si>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</si>
  <si>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</si>
  <si>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</si>
  <si>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</si>
  <si>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</si>
  <si>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</si>
  <si>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</si>
  <si>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</si>
  <si>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</si>
  <si>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</si>
  <si>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</si>
  <si>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</si>
  <si>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</si>
  <si>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</si>
  <si>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</si>
  <si>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</si>
  <si>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</si>
  <si>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</si>
  <si>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</si>
  <si>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</si>
  <si>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</si>
  <si>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</si>
  <si>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</si>
  <si>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</si>
  <si>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</si>
  <si>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</si>
  <si>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</si>
  <si>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</si>
  <si>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</si>
  <si>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</si>
  <si>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</si>
  <si>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</si>
  <si>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</si>
  <si>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</si>
  <si>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</si>
  <si>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</si>
  <si>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</si>
  <si>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</si>
  <si>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</si>
  <si>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</si>
  <si>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</si>
  <si>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</si>
  <si>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</si>
  <si>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</si>
  <si>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</si>
  <si>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</si>
  <si>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</si>
  <si>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</si>
  <si>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</si>
  <si>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</si>
  <si>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</si>
  <si>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</si>
  <si>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</si>
  <si>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</si>
  <si>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</si>
  <si>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</si>
  <si>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</si>
  <si>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</si>
  <si>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</si>
  <si>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</si>
  <si>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</si>
  <si>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</si>
  <si>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</si>
  <si>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</si>
  <si>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</si>
  <si>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</si>
  <si>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</si>
  <si>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</si>
  <si>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</si>
  <si>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</si>
  <si>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</si>
  <si>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</si>
  <si>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</si>
  <si>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</si>
  <si>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</si>
  <si>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</si>
  <si>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</si>
  <si>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</si>
  <si>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</si>
  <si>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</si>
  <si>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</si>
  <si>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</si>
  <si>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</si>
  <si>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</si>
  <si>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</si>
  <si>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</si>
  <si>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</si>
  <si>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</si>
  <si>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</si>
  <si>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</si>
  <si>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</si>
  <si>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</si>
  <si>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</si>
  <si>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</si>
  <si>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</si>
  <si>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</si>
  <si>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</si>
  <si>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</si>
  <si>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</si>
  <si>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</si>
  <si>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</si>
  <si>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</si>
  <si>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</si>
  <si>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</si>
  <si>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</si>
  <si>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</si>
  <si>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</si>
  <si>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</si>
  <si>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</si>
  <si>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</si>
  <si>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</si>
  <si>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</si>
  <si>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</si>
  <si>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</si>
  <si>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</si>
  <si>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</si>
  <si>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</si>
  <si>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</si>
  <si>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</si>
  <si>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</si>
  <si>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</si>
  <si>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</si>
  <si>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</si>
  <si>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</si>
  <si>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</si>
  <si>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</si>
  <si>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</si>
  <si>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</si>
  <si>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</si>
  <si>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</si>
  <si>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</si>
  <si>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</si>
  <si>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</si>
  <si>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</si>
  <si>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</si>
  <si>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</si>
  <si>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</si>
  <si>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</si>
  <si>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</si>
  <si>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</si>
  <si>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</si>
  <si>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</si>
  <si>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</si>
  <si>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</si>
  <si>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</si>
  <si>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</si>
  <si>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</si>
  <si>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</si>
  <si>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</si>
  <si>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</si>
  <si>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</si>
  <si>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</si>
  <si>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</si>
  <si>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</si>
  <si>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</si>
  <si>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</si>
  <si>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</si>
  <si>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</si>
  <si>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</si>
  <si>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</si>
  <si>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</si>
  <si>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</si>
  <si>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</si>
  <si>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</si>
  <si>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</si>
  <si>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</si>
  <si>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</si>
  <si>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</si>
  <si>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</si>
  <si>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</si>
  <si>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</si>
  <si>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</si>
  <si>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</si>
  <si>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</si>
  <si>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</si>
  <si>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</si>
  <si>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</si>
  <si>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</si>
  <si>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</si>
  <si>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</si>
  <si>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51а</t>
  </si>
  <si>
    <t>по мере необходимости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</si>
</sst>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4">
      <selection activeCell="D45" sqref="D4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6" t="s">
        <v>0</v>
      </c>
      <c r="C2" s="26"/>
      <c r="D2" s="26"/>
      <c r="E2" s="26"/>
      <c r="F2" s="26"/>
    </row>
    <row r="3" spans="2:6" ht="6" customHeight="1">
      <c r="B3" s="1"/>
      <c r="C3" s="1"/>
      <c r="D3" s="1"/>
      <c r="E3" s="1"/>
      <c r="F3" s="1"/>
    </row>
    <row r="4" spans="2:6" ht="15">
      <c r="B4" s="27" t="s">
        <v>198</v>
      </c>
      <c r="C4" s="27"/>
      <c r="D4" s="27"/>
      <c r="E4" s="27"/>
      <c r="F4" s="27"/>
    </row>
    <row r="5" spans="2:6" ht="15">
      <c r="B5" s="28" t="s">
        <v>1</v>
      </c>
      <c r="C5" s="28"/>
      <c r="D5" s="28"/>
      <c r="E5" s="28"/>
      <c r="F5" s="28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6">
        <v>42736</v>
      </c>
      <c r="F8" s="37"/>
    </row>
    <row r="9" spans="2:6" ht="15">
      <c r="B9" s="3" t="s">
        <v>11</v>
      </c>
      <c r="C9" s="3" t="s">
        <v>12</v>
      </c>
      <c r="D9" s="4" t="s">
        <v>8</v>
      </c>
      <c r="E9" s="36">
        <v>43100</v>
      </c>
      <c r="F9" s="37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30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5">
      <c r="B13" s="3" t="s">
        <v>19</v>
      </c>
      <c r="C13" s="3" t="s">
        <v>20</v>
      </c>
      <c r="D13" s="4" t="s">
        <v>16</v>
      </c>
      <c r="E13" s="50">
        <v>407020.36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4">
        <f>SUM(E15:F17)</f>
        <v>2181412.67</v>
      </c>
      <c r="F14" s="45"/>
    </row>
    <row r="15" spans="2:6" ht="15">
      <c r="B15" s="3" t="s">
        <v>23</v>
      </c>
      <c r="C15" s="3" t="s">
        <v>24</v>
      </c>
      <c r="D15" s="4" t="s">
        <v>16</v>
      </c>
      <c r="E15" s="50">
        <v>1527990.27</v>
      </c>
      <c r="F15" s="51">
        <f>F974*G15</f>
        <v>0</v>
      </c>
    </row>
    <row r="16" spans="2:6" ht="15">
      <c r="B16" s="3" t="s">
        <v>25</v>
      </c>
      <c r="C16" s="22" t="s">
        <v>26</v>
      </c>
      <c r="D16" s="4" t="s">
        <v>16</v>
      </c>
      <c r="E16" s="50">
        <v>557450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95972.4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2170943.4</v>
      </c>
      <c r="F18" s="45"/>
    </row>
    <row r="19" spans="2:6" ht="30">
      <c r="B19" s="3" t="s">
        <v>31</v>
      </c>
      <c r="C19" s="3" t="s">
        <v>32</v>
      </c>
      <c r="D19" s="4" t="s">
        <v>16</v>
      </c>
      <c r="E19" s="50">
        <v>2170943.4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2170943.4</v>
      </c>
      <c r="F24" s="45"/>
    </row>
    <row r="25" spans="2:6" ht="15">
      <c r="B25" s="3" t="s">
        <v>43</v>
      </c>
      <c r="C25" s="3" t="s">
        <v>44</v>
      </c>
      <c r="D25" s="4" t="s">
        <v>16</v>
      </c>
      <c r="E25" s="42">
        <v>0</v>
      </c>
      <c r="F25" s="43"/>
    </row>
    <row r="26" spans="2:6" ht="14.25" customHeight="1">
      <c r="B26" s="3" t="s">
        <v>45</v>
      </c>
      <c r="C26" s="3" t="s">
        <v>46</v>
      </c>
      <c r="D26" s="4" t="s">
        <v>16</v>
      </c>
      <c r="E26" s="42">
        <v>0</v>
      </c>
      <c r="F26" s="43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417489.6299999999</v>
      </c>
      <c r="F27" s="45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38" t="s">
        <v>189</v>
      </c>
      <c r="F29" s="39"/>
    </row>
    <row r="30" spans="2:6" ht="14.25" customHeight="1">
      <c r="B30" s="8" t="s">
        <v>52</v>
      </c>
      <c r="C30" s="9" t="s">
        <v>53</v>
      </c>
      <c r="D30" s="10" t="s">
        <v>16</v>
      </c>
      <c r="E30" s="40">
        <f>E17</f>
        <v>95972.4</v>
      </c>
      <c r="F30" s="4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36469.51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2879.17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25912.55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17275.03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13436.14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8" t="s">
        <v>190</v>
      </c>
      <c r="F37" s="39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1014407.44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194779.64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303321.45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131659.79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7364.61</v>
      </c>
    </row>
    <row r="44" spans="2:6" ht="32.2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52">
        <v>370954.16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6327.79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8" t="s">
        <v>188</v>
      </c>
      <c r="F46" s="39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911680.98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69013.94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413445.54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429221.5</v>
      </c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459838.39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467727.2000000002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1476.893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1703899.59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1669766.47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360880.89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1578083.82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1656140.88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106713.37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6991.4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438758.93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432000.01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6403.63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324878.03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349942.26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22409.28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9879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221135.04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225747.85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33545.98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204906.5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195431.36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9475.14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17242.32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161959.88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164598.18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26437.08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161959.88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154470.65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7489.23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296952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544899.62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570651.74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53266.88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644169.84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685378.97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30259.9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6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6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131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194000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2018-03-15T02:17:28Z</cp:lastPrinted>
  <dcterms:created xsi:type="dcterms:W3CDTF">2018-01-17T04:16:34Z</dcterms:created>
  <dcterms:modified xsi:type="dcterms:W3CDTF">2018-03-15T02:19:16Z</dcterms:modified>
  <cp:category/>
  <cp:version/>
  <cp:contentType/>
  <cp:contentStatus/>
</cp:coreProperties>
</file>