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<sst xmlns="http://schemas.openxmlformats.org/spreadsheetml/2006/main" count="377" uniqueCount="200">
  <si>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</si>
  <si>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</si>
  <si>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</si>
  <si>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</si>
  <si>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</si>
  <si>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</si>
  <si>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</si>
  <si>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</si>
  <si>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</si>
  <si>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</si>
  <si>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</si>
  <si>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</si>
  <si>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</si>
  <si>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</si>
  <si>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</si>
  <si>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</si>
  <si>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</si>
  <si>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</si>
  <si>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</si>
  <si>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</si>
  <si>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</si>
  <si>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</si>
  <si>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</si>
  <si>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</si>
  <si>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</si>
  <si>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</si>
  <si>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</si>
  <si>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</si>
  <si>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</si>
  <si>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</si>
  <si>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</si>
  <si>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</si>
  <si>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</si>
  <si>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</si>
  <si>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</si>
  <si>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</si>
  <si>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</si>
  <si>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</si>
  <si>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</si>
  <si>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</si>
  <si>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</si>
  <si>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</si>
  <si>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</si>
  <si>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</si>
  <si>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</si>
  <si>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</si>
  <si>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</si>
  <si>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</si>
  <si>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</si>
  <si>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</si>
  <si>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</si>
  <si>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</si>
  <si>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</si>
  <si>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</si>
  <si>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</si>
  <si>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</si>
  <si>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</si>
  <si>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</si>
  <si>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</si>
  <si>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</si>
  <si>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</si>
  <si>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</si>
  <si>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</si>
  <si>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</si>
  <si>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</si>
  <si>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</si>
  <si>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</si>
  <si>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</si>
  <si>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</si>
  <si>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</si>
  <si>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</si>
  <si>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</si>
  <si>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</si>
  <si>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</si>
  <si>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</si>
  <si>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</si>
  <si>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</si>
  <si>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</si>
  <si>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</si>
  <si>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</si>
  <si>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</si>
  <si>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</si>
  <si>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</si>
  <si>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</si>
  <si>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</si>
  <si>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</si>
  <si>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</si>
  <si>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</si>
  <si>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</si>
  <si>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</si>
  <si>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</si>
  <si>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</si>
  <si>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</si>
  <si>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</si>
  <si>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</si>
  <si>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</si>
  <si>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</si>
  <si>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</si>
  <si>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</si>
  <si>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</si>
  <si>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</si>
  <si>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</si>
  <si>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</si>
  <si>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</si>
  <si>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</si>
  <si>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</si>
  <si>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</si>
  <si>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</si>
  <si>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</si>
  <si>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</si>
  <si>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</si>
  <si>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</si>
  <si>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</si>
  <si>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</si>
  <si>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</si>
  <si>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</si>
  <si>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</si>
  <si>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</si>
  <si>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</si>
  <si>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</si>
  <si>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</si>
  <si>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</si>
  <si>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</si>
  <si>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</si>
  <si>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</si>
  <si>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</si>
  <si>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</si>
  <si>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</si>
  <si>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</si>
  <si>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</si>
  <si>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</si>
  <si>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</si>
  <si>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</si>
  <si>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</si>
  <si>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</si>
  <si>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</si>
  <si>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</si>
  <si>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</si>
  <si>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</si>
  <si>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</si>
  <si>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</si>
  <si>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</si>
  <si>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</si>
  <si>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</si>
  <si>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</si>
  <si>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</si>
  <si>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</si>
  <si>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</si>
  <si>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</si>
  <si>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</si>
  <si>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</si>
  <si>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</si>
  <si>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</si>
  <si>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</si>
  <si>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</si>
  <si>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</si>
  <si>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</si>
  <si>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</si>
  <si>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</si>
  <si>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</si>
  <si>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</si>
  <si>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</si>
  <si>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</si>
  <si>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</si>
  <si>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</si>
  <si>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</si>
  <si>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</si>
  <si>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</si>
  <si>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</si>
  <si>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</si>
  <si>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</si>
  <si>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</si>
  <si>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</si>
  <si>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</si>
  <si>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</si>
  <si>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</si>
  <si>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</si>
  <si>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</si>
  <si>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</si>
  <si>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</si>
  <si>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</si>
  <si>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</si>
  <si>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</si>
  <si>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</si>
  <si>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</si>
  <si>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</si>
  <si>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</si>
  <si>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</si>
  <si>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</si>
  <si>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</si>
  <si>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</si>
  <si>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</si>
  <si>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</si>
  <si>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</si>
  <si>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</si>
  <si>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</si>
  <si>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</si>
  <si>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</si>
  <si>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53б</t>
  </si>
  <si>
    <t>по мере необходимости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</si>
</sst>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0">
      <selection activeCell="D45" sqref="D4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39" t="s">
        <v>0</v>
      </c>
      <c r="C2" s="39"/>
      <c r="D2" s="39"/>
      <c r="E2" s="39"/>
      <c r="F2" s="39"/>
    </row>
    <row r="3" spans="2:6" ht="6" customHeight="1">
      <c r="B3" s="1"/>
      <c r="C3" s="1"/>
      <c r="D3" s="1"/>
      <c r="E3" s="1"/>
      <c r="F3" s="1"/>
    </row>
    <row r="4" spans="2:6" ht="15">
      <c r="B4" s="40" t="s">
        <v>198</v>
      </c>
      <c r="C4" s="40"/>
      <c r="D4" s="40"/>
      <c r="E4" s="40"/>
      <c r="F4" s="40"/>
    </row>
    <row r="5" spans="2:6" ht="15">
      <c r="B5" s="41" t="s">
        <v>1</v>
      </c>
      <c r="C5" s="41"/>
      <c r="D5" s="41"/>
      <c r="E5" s="41"/>
      <c r="F5" s="41"/>
    </row>
    <row r="6" spans="2:6" ht="15">
      <c r="B6" s="2" t="s">
        <v>2</v>
      </c>
      <c r="C6" s="2" t="s">
        <v>3</v>
      </c>
      <c r="D6" s="2" t="s">
        <v>4</v>
      </c>
      <c r="E6" s="42" t="s">
        <v>5</v>
      </c>
      <c r="F6" s="43"/>
    </row>
    <row r="7" spans="2:6" ht="15">
      <c r="B7" s="3" t="s">
        <v>6</v>
      </c>
      <c r="C7" s="3" t="s">
        <v>7</v>
      </c>
      <c r="D7" s="4" t="s">
        <v>8</v>
      </c>
      <c r="E7" s="44">
        <v>43190</v>
      </c>
      <c r="F7" s="45"/>
    </row>
    <row r="8" spans="2:6" ht="15">
      <c r="B8" s="3" t="s">
        <v>9</v>
      </c>
      <c r="C8" s="3" t="s">
        <v>10</v>
      </c>
      <c r="D8" s="4" t="s">
        <v>8</v>
      </c>
      <c r="E8" s="46">
        <v>42736</v>
      </c>
      <c r="F8" s="47"/>
    </row>
    <row r="9" spans="2:6" ht="15">
      <c r="B9" s="3" t="s">
        <v>11</v>
      </c>
      <c r="C9" s="3" t="s">
        <v>12</v>
      </c>
      <c r="D9" s="4" t="s">
        <v>8</v>
      </c>
      <c r="E9" s="46">
        <v>43100</v>
      </c>
      <c r="F9" s="47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3" t="s">
        <v>14</v>
      </c>
      <c r="C11" s="3" t="s">
        <v>15</v>
      </c>
      <c r="D11" s="4" t="s">
        <v>16</v>
      </c>
      <c r="E11" s="37">
        <v>0</v>
      </c>
      <c r="F11" s="38"/>
    </row>
    <row r="12" spans="2:6" ht="30">
      <c r="B12" s="3" t="s">
        <v>17</v>
      </c>
      <c r="C12" s="3" t="s">
        <v>18</v>
      </c>
      <c r="D12" s="4" t="s">
        <v>16</v>
      </c>
      <c r="E12" s="37">
        <v>0</v>
      </c>
      <c r="F12" s="38"/>
    </row>
    <row r="13" spans="2:6" ht="15">
      <c r="B13" s="3" t="s">
        <v>19</v>
      </c>
      <c r="C13" s="3" t="s">
        <v>20</v>
      </c>
      <c r="D13" s="4" t="s">
        <v>16</v>
      </c>
      <c r="E13" s="50">
        <v>158820.52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35">
        <f>SUM(E15:F17)</f>
        <v>934356.17</v>
      </c>
      <c r="F14" s="36"/>
    </row>
    <row r="15" spans="2:6" ht="15">
      <c r="B15" s="3" t="s">
        <v>23</v>
      </c>
      <c r="C15" s="3" t="s">
        <v>24</v>
      </c>
      <c r="D15" s="4" t="s">
        <v>16</v>
      </c>
      <c r="E15" s="50">
        <v>585032.62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299208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50115.55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35">
        <f>SUM(E19:F23)</f>
        <v>918213.77</v>
      </c>
      <c r="F18" s="36"/>
    </row>
    <row r="19" spans="2:6" ht="30">
      <c r="B19" s="3" t="s">
        <v>31</v>
      </c>
      <c r="C19" s="3" t="s">
        <v>32</v>
      </c>
      <c r="D19" s="4" t="s">
        <v>16</v>
      </c>
      <c r="E19" s="50">
        <v>918213.77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37">
        <v>0</v>
      </c>
      <c r="F20" s="38"/>
    </row>
    <row r="21" spans="2:6" ht="15">
      <c r="B21" s="3" t="s">
        <v>35</v>
      </c>
      <c r="C21" s="3" t="s">
        <v>36</v>
      </c>
      <c r="D21" s="4" t="s">
        <v>16</v>
      </c>
      <c r="E21" s="37">
        <v>0</v>
      </c>
      <c r="F21" s="38"/>
    </row>
    <row r="22" spans="2:6" ht="15">
      <c r="B22" s="3" t="s">
        <v>37</v>
      </c>
      <c r="C22" s="3" t="s">
        <v>38</v>
      </c>
      <c r="D22" s="4" t="s">
        <v>16</v>
      </c>
      <c r="E22" s="37">
        <v>0</v>
      </c>
      <c r="F22" s="38"/>
    </row>
    <row r="23" spans="2:6" ht="15">
      <c r="B23" s="3" t="s">
        <v>39</v>
      </c>
      <c r="C23" s="3" t="s">
        <v>40</v>
      </c>
      <c r="D23" s="4" t="s">
        <v>16</v>
      </c>
      <c r="E23" s="37">
        <v>0</v>
      </c>
      <c r="F23" s="38"/>
    </row>
    <row r="24" spans="2:6" ht="15">
      <c r="B24" s="6" t="s">
        <v>41</v>
      </c>
      <c r="C24" s="6" t="s">
        <v>42</v>
      </c>
      <c r="D24" s="7" t="s">
        <v>16</v>
      </c>
      <c r="E24" s="35">
        <f>E18</f>
        <v>918213.77</v>
      </c>
      <c r="F24" s="36"/>
    </row>
    <row r="25" spans="2:6" ht="15">
      <c r="B25" s="3" t="s">
        <v>43</v>
      </c>
      <c r="C25" s="3" t="s">
        <v>44</v>
      </c>
      <c r="D25" s="4" t="s">
        <v>16</v>
      </c>
      <c r="E25" s="33">
        <v>0</v>
      </c>
      <c r="F25" s="34"/>
    </row>
    <row r="26" spans="2:6" ht="14.25" customHeight="1">
      <c r="B26" s="3" t="s">
        <v>45</v>
      </c>
      <c r="C26" s="3" t="s">
        <v>46</v>
      </c>
      <c r="D26" s="4" t="s">
        <v>16</v>
      </c>
      <c r="E26" s="33">
        <v>0</v>
      </c>
      <c r="F26" s="34"/>
    </row>
    <row r="27" spans="2:6" ht="15">
      <c r="B27" s="6" t="s">
        <v>47</v>
      </c>
      <c r="C27" s="6" t="s">
        <v>48</v>
      </c>
      <c r="D27" s="7" t="s">
        <v>16</v>
      </c>
      <c r="E27" s="35">
        <f>E13+E14-E24</f>
        <v>174962.91999999993</v>
      </c>
      <c r="F27" s="36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8" t="s">
        <v>50</v>
      </c>
      <c r="C29" s="9" t="s">
        <v>51</v>
      </c>
      <c r="D29" s="10" t="s">
        <v>8</v>
      </c>
      <c r="E29" s="28" t="s">
        <v>189</v>
      </c>
      <c r="F29" s="29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50115.55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19043.91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1503.47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13531.2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9020.8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7016.18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28" t="s">
        <v>190</v>
      </c>
      <c r="F37" s="29"/>
    </row>
    <row r="38" spans="2:6" ht="14.25" customHeight="1">
      <c r="B38" s="8" t="s">
        <v>55</v>
      </c>
      <c r="C38" s="9" t="s">
        <v>53</v>
      </c>
      <c r="D38" s="10" t="s">
        <v>16</v>
      </c>
      <c r="E38" s="26">
        <f>SUM(F40:F45)</f>
        <v>933097.92</v>
      </c>
      <c r="F38" s="27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76973.25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222070.9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68787.09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6324.99</v>
      </c>
    </row>
    <row r="44" spans="2:6" ht="34.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52">
        <v>555635.67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3306.02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28" t="s">
        <v>188</v>
      </c>
      <c r="F46" s="29"/>
    </row>
    <row r="47" spans="2:6" ht="14.25" customHeight="1">
      <c r="B47" s="8" t="s">
        <v>57</v>
      </c>
      <c r="C47" s="9" t="s">
        <v>53</v>
      </c>
      <c r="D47" s="10" t="s">
        <v>16</v>
      </c>
      <c r="E47" s="26">
        <f>SUM(F49:F51)</f>
        <v>267847.27</v>
      </c>
      <c r="F47" s="27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36057.09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231790.18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30" t="s">
        <v>58</v>
      </c>
      <c r="C52" s="31"/>
      <c r="D52" s="31"/>
      <c r="E52" s="31"/>
      <c r="F52" s="32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0" t="s">
        <v>68</v>
      </c>
      <c r="C57" s="31"/>
      <c r="D57" s="31"/>
      <c r="E57" s="31"/>
      <c r="F57" s="32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271073.34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310926.3200000002</v>
      </c>
    </row>
    <row r="64" spans="2:6" ht="28.5" customHeight="1">
      <c r="B64" s="30" t="s">
        <v>75</v>
      </c>
      <c r="C64" s="31"/>
      <c r="D64" s="31"/>
      <c r="E64" s="31"/>
      <c r="F64" s="32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972.391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1160333.87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1126485.21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204964.98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1055897.61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1110380.23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71402.03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3467.5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225947.75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221155.83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23022.64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166725.51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177174.23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11500.31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6250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107400.23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106389.4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24484.72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138875.2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132453.43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6421.77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8600.19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80281.47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79266.9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18625.94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80281.47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76569.15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3712.32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128220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252917.42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253730.42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39828.04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278271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283618.97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13071.79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0" t="s">
        <v>145</v>
      </c>
      <c r="C115" s="31"/>
      <c r="D115" s="31"/>
      <c r="E115" s="31"/>
      <c r="F115" s="32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0" t="s">
        <v>151</v>
      </c>
      <c r="C120" s="31"/>
      <c r="D120" s="31"/>
      <c r="E120" s="31"/>
      <c r="F120" s="32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4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263000</v>
      </c>
    </row>
  </sheetData>
  <sheetProtection/>
  <mergeCells count="37">
    <mergeCell ref="B120:F120"/>
    <mergeCell ref="B52:F52"/>
    <mergeCell ref="E29:F29"/>
    <mergeCell ref="E30:F30"/>
    <mergeCell ref="E37:F37"/>
    <mergeCell ref="E9:F9"/>
    <mergeCell ref="B57:F57"/>
    <mergeCell ref="B64:F64"/>
    <mergeCell ref="B115:F115"/>
    <mergeCell ref="E15:F15"/>
    <mergeCell ref="E16:F16"/>
    <mergeCell ref="E17:F17"/>
    <mergeCell ref="B2:F2"/>
    <mergeCell ref="B4:F4"/>
    <mergeCell ref="B5:F5"/>
    <mergeCell ref="B10:F10"/>
    <mergeCell ref="E6:F6"/>
    <mergeCell ref="E7:F7"/>
    <mergeCell ref="E8:F8"/>
    <mergeCell ref="E11:F11"/>
    <mergeCell ref="E12:F12"/>
    <mergeCell ref="E13:F13"/>
    <mergeCell ref="E14:F14"/>
    <mergeCell ref="E27:F27"/>
    <mergeCell ref="E21:F21"/>
    <mergeCell ref="E22:F22"/>
    <mergeCell ref="E23:F23"/>
    <mergeCell ref="E26:F26"/>
    <mergeCell ref="E18:F18"/>
    <mergeCell ref="E19:F19"/>
    <mergeCell ref="E20:F20"/>
    <mergeCell ref="E24:F24"/>
    <mergeCell ref="E25:F25"/>
    <mergeCell ref="E38:F38"/>
    <mergeCell ref="E46:F46"/>
    <mergeCell ref="E47:F47"/>
    <mergeCell ref="B28:F2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2018-03-15T07:04:19Z</cp:lastPrinted>
  <dcterms:created xsi:type="dcterms:W3CDTF">2018-01-17T04:16:34Z</dcterms:created>
  <dcterms:modified xsi:type="dcterms:W3CDTF">2018-03-15T07:04:40Z</dcterms:modified>
  <cp:category/>
  <cp:version/>
  <cp:contentType/>
  <cp:contentStatus/>
</cp:coreProperties>
</file>