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<sst xmlns="http://schemas.openxmlformats.org/spreadsheetml/2006/main" count="376" uniqueCount="199">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</sst>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1">
      <selection activeCell="F49" sqref="F49:F50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9" t="s">
        <v>0</v>
      </c>
      <c r="C2" s="29"/>
      <c r="D2" s="29"/>
      <c r="E2" s="29"/>
      <c r="F2" s="29"/>
    </row>
    <row r="3" spans="2:6" ht="6" customHeight="1">
      <c r="B3" s="1"/>
      <c r="C3" s="1"/>
      <c r="D3" s="1"/>
      <c r="E3" s="1"/>
      <c r="F3" s="1"/>
    </row>
    <row r="4" spans="2:6" ht="15">
      <c r="B4" s="30" t="s">
        <v>198</v>
      </c>
      <c r="C4" s="30"/>
      <c r="D4" s="30"/>
      <c r="E4" s="30"/>
      <c r="F4" s="30"/>
    </row>
    <row r="5" spans="2:6" ht="15">
      <c r="B5" s="31" t="s">
        <v>1</v>
      </c>
      <c r="C5" s="31"/>
      <c r="D5" s="31"/>
      <c r="E5" s="31"/>
      <c r="F5" s="31"/>
    </row>
    <row r="6" spans="2:6" ht="15">
      <c r="B6" s="2" t="s">
        <v>2</v>
      </c>
      <c r="C6" s="2" t="s">
        <v>3</v>
      </c>
      <c r="D6" s="2" t="s">
        <v>4</v>
      </c>
      <c r="E6" s="32" t="s">
        <v>5</v>
      </c>
      <c r="F6" s="33"/>
    </row>
    <row r="7" spans="2:6" ht="15">
      <c r="B7" s="3" t="s">
        <v>6</v>
      </c>
      <c r="C7" s="3" t="s">
        <v>7</v>
      </c>
      <c r="D7" s="4" t="s">
        <v>8</v>
      </c>
      <c r="E7" s="34">
        <v>43190</v>
      </c>
      <c r="F7" s="35"/>
    </row>
    <row r="8" spans="2:6" ht="1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26" t="s">
        <v>13</v>
      </c>
      <c r="C10" s="27"/>
      <c r="D10" s="27"/>
      <c r="E10" s="27"/>
      <c r="F10" s="28"/>
    </row>
    <row r="11" spans="2:6" ht="15">
      <c r="B11" s="3" t="s">
        <v>14</v>
      </c>
      <c r="C11" s="3" t="s">
        <v>15</v>
      </c>
      <c r="D11" s="4" t="s">
        <v>16</v>
      </c>
      <c r="E11" s="40">
        <v>0</v>
      </c>
      <c r="F11" s="41"/>
    </row>
    <row r="12" spans="2:6" ht="30">
      <c r="B12" s="3" t="s">
        <v>17</v>
      </c>
      <c r="C12" s="3" t="s">
        <v>18</v>
      </c>
      <c r="D12" s="4" t="s">
        <v>16</v>
      </c>
      <c r="E12" s="40">
        <v>0</v>
      </c>
      <c r="F12" s="41"/>
    </row>
    <row r="13" spans="2:6" ht="15">
      <c r="B13" s="3" t="s">
        <v>19</v>
      </c>
      <c r="C13" s="3" t="s">
        <v>20</v>
      </c>
      <c r="D13" s="4" t="s">
        <v>16</v>
      </c>
      <c r="E13" s="50">
        <v>47527.13</v>
      </c>
      <c r="F13" s="51"/>
    </row>
    <row r="14" spans="2:6" ht="28.5">
      <c r="B14" s="6" t="s">
        <v>21</v>
      </c>
      <c r="C14" s="6" t="s">
        <v>22</v>
      </c>
      <c r="D14" s="7" t="s">
        <v>16</v>
      </c>
      <c r="E14" s="42">
        <f>SUM(E15:F17)</f>
        <v>598111.26</v>
      </c>
      <c r="F14" s="43"/>
    </row>
    <row r="15" spans="2:6" ht="15">
      <c r="B15" s="3" t="s">
        <v>23</v>
      </c>
      <c r="C15" s="3" t="s">
        <v>24</v>
      </c>
      <c r="D15" s="4" t="s">
        <v>16</v>
      </c>
      <c r="E15" s="50">
        <v>374772.5</v>
      </c>
      <c r="F15" s="51"/>
    </row>
    <row r="16" spans="2:6" ht="15">
      <c r="B16" s="3" t="s">
        <v>25</v>
      </c>
      <c r="C16" s="22" t="s">
        <v>26</v>
      </c>
      <c r="D16" s="4" t="s">
        <v>16</v>
      </c>
      <c r="E16" s="50">
        <v>191284</v>
      </c>
      <c r="F16" s="51"/>
    </row>
    <row r="17" spans="2:6" ht="15">
      <c r="B17" s="3" t="s">
        <v>27</v>
      </c>
      <c r="C17" s="3" t="s">
        <v>28</v>
      </c>
      <c r="D17" s="4" t="s">
        <v>16</v>
      </c>
      <c r="E17" s="50">
        <v>32054.76</v>
      </c>
      <c r="F17" s="51"/>
    </row>
    <row r="18" spans="2:6" ht="15">
      <c r="B18" s="6" t="s">
        <v>29</v>
      </c>
      <c r="C18" s="6" t="s">
        <v>30</v>
      </c>
      <c r="D18" s="7" t="s">
        <v>16</v>
      </c>
      <c r="E18" s="42">
        <f>SUM(E19:F23)</f>
        <v>563403.16</v>
      </c>
      <c r="F18" s="43"/>
    </row>
    <row r="19" spans="2:6" ht="30">
      <c r="B19" s="3" t="s">
        <v>31</v>
      </c>
      <c r="C19" s="3" t="s">
        <v>32</v>
      </c>
      <c r="D19" s="4" t="s">
        <v>16</v>
      </c>
      <c r="E19" s="50">
        <v>563403.16</v>
      </c>
      <c r="F19" s="51"/>
    </row>
    <row r="20" spans="2:6" ht="30">
      <c r="B20" s="3" t="s">
        <v>33</v>
      </c>
      <c r="C20" s="3" t="s">
        <v>34</v>
      </c>
      <c r="D20" s="4" t="s">
        <v>16</v>
      </c>
      <c r="E20" s="40">
        <v>0</v>
      </c>
      <c r="F20" s="41"/>
    </row>
    <row r="21" spans="2:6" ht="15">
      <c r="B21" s="3" t="s">
        <v>35</v>
      </c>
      <c r="C21" s="3" t="s">
        <v>36</v>
      </c>
      <c r="D21" s="4" t="s">
        <v>16</v>
      </c>
      <c r="E21" s="40">
        <v>0</v>
      </c>
      <c r="F21" s="41"/>
    </row>
    <row r="22" spans="2:6" ht="15">
      <c r="B22" s="3" t="s">
        <v>37</v>
      </c>
      <c r="C22" s="3" t="s">
        <v>38</v>
      </c>
      <c r="D22" s="4" t="s">
        <v>16</v>
      </c>
      <c r="E22" s="40">
        <v>0</v>
      </c>
      <c r="F22" s="41"/>
    </row>
    <row r="23" spans="2:6" ht="15">
      <c r="B23" s="3" t="s">
        <v>39</v>
      </c>
      <c r="C23" s="3" t="s">
        <v>40</v>
      </c>
      <c r="D23" s="4" t="s">
        <v>16</v>
      </c>
      <c r="E23" s="40">
        <v>0</v>
      </c>
      <c r="F23" s="41"/>
    </row>
    <row r="24" spans="2:6" ht="15">
      <c r="B24" s="6" t="s">
        <v>41</v>
      </c>
      <c r="C24" s="6" t="s">
        <v>42</v>
      </c>
      <c r="D24" s="7" t="s">
        <v>16</v>
      </c>
      <c r="E24" s="42">
        <f>E18</f>
        <v>563403.16</v>
      </c>
      <c r="F24" s="43"/>
    </row>
    <row r="25" spans="2:6" ht="1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42">
        <f>E13+E14-E24</f>
        <v>82235.22999999998</v>
      </c>
      <c r="F27" s="43"/>
    </row>
    <row r="28" spans="2:6" ht="29.25" customHeight="1">
      <c r="B28" s="26" t="s">
        <v>49</v>
      </c>
      <c r="C28" s="27"/>
      <c r="D28" s="27"/>
      <c r="E28" s="27"/>
      <c r="F28" s="28"/>
    </row>
    <row r="29" spans="2:6" ht="31.5" customHeight="1">
      <c r="B29" s="8" t="s">
        <v>50</v>
      </c>
      <c r="C29" s="9" t="s">
        <v>51</v>
      </c>
      <c r="D29" s="10" t="s">
        <v>8</v>
      </c>
      <c r="E29" s="46" t="s">
        <v>189</v>
      </c>
      <c r="F29" s="47"/>
    </row>
    <row r="30" spans="2:6" ht="14.25" customHeight="1">
      <c r="B30" s="8" t="s">
        <v>52</v>
      </c>
      <c r="C30" s="9" t="s">
        <v>53</v>
      </c>
      <c r="D30" s="10" t="s">
        <v>16</v>
      </c>
      <c r="E30" s="48">
        <f>E17</f>
        <v>32054.76</v>
      </c>
      <c r="F30" s="49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12180.81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961.64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8654.79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5769.86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4487.67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6" t="s">
        <v>190</v>
      </c>
      <c r="F37" s="47"/>
    </row>
    <row r="38" spans="2:6" ht="14.25" customHeight="1">
      <c r="B38" s="8" t="s">
        <v>55</v>
      </c>
      <c r="C38" s="9" t="s">
        <v>53</v>
      </c>
      <c r="D38" s="10" t="s">
        <v>16</v>
      </c>
      <c r="E38" s="36">
        <f>SUM(F40:F45)</f>
        <v>390238.36</v>
      </c>
      <c r="F38" s="37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2">
        <v>63892.83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2">
        <v>108447.49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2">
        <v>43977.48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2">
        <v>4162.44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2">
        <v>167644.49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2">
        <v>2113.63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6" t="s">
        <v>188</v>
      </c>
      <c r="F46" s="47"/>
    </row>
    <row r="47" spans="2:6" ht="14.25" customHeight="1">
      <c r="B47" s="8" t="s">
        <v>57</v>
      </c>
      <c r="C47" s="9" t="s">
        <v>53</v>
      </c>
      <c r="D47" s="10" t="s">
        <v>16</v>
      </c>
      <c r="E47" s="36">
        <f>SUM(F49:F51)</f>
        <v>174862.5369199281</v>
      </c>
      <c r="F47" s="37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11">
        <v>23052.286919928083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11">
        <v>151810.25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11">
        <v>0</v>
      </c>
    </row>
    <row r="52" spans="2:6" ht="15">
      <c r="B52" s="26" t="s">
        <v>58</v>
      </c>
      <c r="C52" s="27"/>
      <c r="D52" s="27"/>
      <c r="E52" s="27"/>
      <c r="F52" s="28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6" t="s">
        <v>68</v>
      </c>
      <c r="C57" s="27"/>
      <c r="D57" s="27"/>
      <c r="E57" s="27"/>
      <c r="F57" s="28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96892.49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161325.99</v>
      </c>
    </row>
    <row r="64" spans="2:6" ht="28.5" customHeight="1">
      <c r="B64" s="26" t="s">
        <v>75</v>
      </c>
      <c r="C64" s="27"/>
      <c r="D64" s="27"/>
      <c r="E64" s="27"/>
      <c r="F64" s="28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717.316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857457.69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813351.45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105880.92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749331.09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788029.02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50671.36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2160.4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149940.69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140172.24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15386.72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116366.54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128136.08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8026.67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6399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82458.5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78628.86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9248.27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154491.14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147347.27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7143.87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6109.74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58139.57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54664.83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7287.4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58139.57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55451.12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2688.45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111996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228578.88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225324.45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23522.68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242848.92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250399.13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11407.84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26" t="s">
        <v>145</v>
      </c>
      <c r="C115" s="27"/>
      <c r="D115" s="27"/>
      <c r="E115" s="27"/>
      <c r="F115" s="28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1">
        <v>0</v>
      </c>
    </row>
    <row r="120" spans="2:6" ht="28.5" customHeight="1">
      <c r="B120" s="26" t="s">
        <v>151</v>
      </c>
      <c r="C120" s="27"/>
      <c r="D120" s="27"/>
      <c r="E120" s="27"/>
      <c r="F120" s="28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18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2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151000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2018-03-21T04:31:55Z</cp:lastPrinted>
  <dcterms:created xsi:type="dcterms:W3CDTF">2018-01-17T04:16:34Z</dcterms:created>
  <dcterms:modified xsi:type="dcterms:W3CDTF">2018-03-21T04:33:00Z</dcterms:modified>
  <cp:category/>
  <cp:version/>
  <cp:contentType/>
  <cp:contentStatus/>
</cp:coreProperties>
</file>