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<sst xmlns="http://schemas.openxmlformats.org/spreadsheetml/2006/main" count="376" uniqueCount="199">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</sst>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0">
      <selection activeCell="H18" sqref="H18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710937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46">
        <v>42736</v>
      </c>
      <c r="F8" s="47"/>
    </row>
    <row r="9" spans="2:6" ht="14.25">
      <c r="B9" s="3" t="s">
        <v>11</v>
      </c>
      <c r="C9" s="3" t="s">
        <v>12</v>
      </c>
      <c r="D9" s="4" t="s">
        <v>8</v>
      </c>
      <c r="E9" s="46">
        <v>43100</v>
      </c>
      <c r="F9" s="47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44">
        <v>0</v>
      </c>
      <c r="F11" s="45"/>
    </row>
    <row r="12" spans="2:6" ht="14.25">
      <c r="B12" s="3" t="s">
        <v>17</v>
      </c>
      <c r="C12" s="3" t="s">
        <v>18</v>
      </c>
      <c r="D12" s="4" t="s">
        <v>16</v>
      </c>
      <c r="E12" s="44">
        <v>0</v>
      </c>
      <c r="F12" s="45"/>
    </row>
    <row r="13" spans="2:6" ht="14.25">
      <c r="B13" s="3" t="s">
        <v>19</v>
      </c>
      <c r="C13" s="3" t="s">
        <v>20</v>
      </c>
      <c r="D13" s="4" t="s">
        <v>16</v>
      </c>
      <c r="E13" s="38">
        <v>75477.65</v>
      </c>
      <c r="F13" s="39"/>
    </row>
    <row r="14" spans="2:8" ht="27">
      <c r="B14" s="6" t="s">
        <v>21</v>
      </c>
      <c r="C14" s="6" t="s">
        <v>22</v>
      </c>
      <c r="D14" s="7" t="s">
        <v>16</v>
      </c>
      <c r="E14" s="40">
        <f>SUM(E15:F17)</f>
        <v>589346.17</v>
      </c>
      <c r="F14" s="41"/>
      <c r="H14" s="26"/>
    </row>
    <row r="15" spans="2:6" ht="14.25">
      <c r="B15" s="3" t="s">
        <v>23</v>
      </c>
      <c r="C15" s="3" t="s">
        <v>24</v>
      </c>
      <c r="D15" s="4" t="s">
        <v>16</v>
      </c>
      <c r="E15" s="38">
        <v>376376.11</v>
      </c>
      <c r="F15" s="39"/>
    </row>
    <row r="16" spans="2:6" ht="14.25">
      <c r="B16" s="3" t="s">
        <v>25</v>
      </c>
      <c r="C16" s="22" t="s">
        <v>26</v>
      </c>
      <c r="D16" s="4" t="s">
        <v>16</v>
      </c>
      <c r="E16" s="38">
        <v>181386</v>
      </c>
      <c r="F16" s="39"/>
    </row>
    <row r="17" spans="2:6" ht="14.25">
      <c r="B17" s="3" t="s">
        <v>27</v>
      </c>
      <c r="C17" s="3" t="s">
        <v>28</v>
      </c>
      <c r="D17" s="4" t="s">
        <v>16</v>
      </c>
      <c r="E17" s="38">
        <v>31584.06</v>
      </c>
      <c r="F17" s="39"/>
    </row>
    <row r="18" spans="2:6" ht="14.25">
      <c r="B18" s="6" t="s">
        <v>29</v>
      </c>
      <c r="C18" s="6" t="s">
        <v>30</v>
      </c>
      <c r="D18" s="7" t="s">
        <v>16</v>
      </c>
      <c r="E18" s="40">
        <f>SUM(E19:F23)</f>
        <v>571593.4</v>
      </c>
      <c r="F18" s="41"/>
    </row>
    <row r="19" spans="2:6" ht="27">
      <c r="B19" s="3" t="s">
        <v>31</v>
      </c>
      <c r="C19" s="3" t="s">
        <v>32</v>
      </c>
      <c r="D19" s="4" t="s">
        <v>16</v>
      </c>
      <c r="E19" s="38">
        <v>571593.4</v>
      </c>
      <c r="F19" s="39"/>
    </row>
    <row r="20" spans="2:6" ht="14.25">
      <c r="B20" s="3" t="s">
        <v>33</v>
      </c>
      <c r="C20" s="3" t="s">
        <v>34</v>
      </c>
      <c r="D20" s="4" t="s">
        <v>16</v>
      </c>
      <c r="E20" s="44">
        <v>0</v>
      </c>
      <c r="F20" s="45"/>
    </row>
    <row r="21" spans="2:6" ht="14.25">
      <c r="B21" s="3" t="s">
        <v>35</v>
      </c>
      <c r="C21" s="3" t="s">
        <v>36</v>
      </c>
      <c r="D21" s="4" t="s">
        <v>16</v>
      </c>
      <c r="E21" s="44">
        <v>0</v>
      </c>
      <c r="F21" s="45"/>
    </row>
    <row r="22" spans="2:6" ht="14.25">
      <c r="B22" s="3" t="s">
        <v>37</v>
      </c>
      <c r="C22" s="3" t="s">
        <v>38</v>
      </c>
      <c r="D22" s="4" t="s">
        <v>16</v>
      </c>
      <c r="E22" s="44">
        <v>0</v>
      </c>
      <c r="F22" s="45"/>
    </row>
    <row r="23" spans="2:6" ht="14.25">
      <c r="B23" s="3" t="s">
        <v>39</v>
      </c>
      <c r="C23" s="3" t="s">
        <v>40</v>
      </c>
      <c r="D23" s="4" t="s">
        <v>16</v>
      </c>
      <c r="E23" s="44">
        <v>0</v>
      </c>
      <c r="F23" s="45"/>
    </row>
    <row r="24" spans="2:6" ht="14.25">
      <c r="B24" s="6" t="s">
        <v>41</v>
      </c>
      <c r="C24" s="6" t="s">
        <v>42</v>
      </c>
      <c r="D24" s="7" t="s">
        <v>16</v>
      </c>
      <c r="E24" s="40">
        <f>E18</f>
        <v>571593.4</v>
      </c>
      <c r="F24" s="41"/>
    </row>
    <row r="25" spans="2:6" ht="14.25">
      <c r="B25" s="3" t="s">
        <v>43</v>
      </c>
      <c r="C25" s="3" t="s">
        <v>44</v>
      </c>
      <c r="D25" s="4" t="s">
        <v>16</v>
      </c>
      <c r="E25" s="52">
        <v>0</v>
      </c>
      <c r="F25" s="53"/>
    </row>
    <row r="26" spans="2:6" ht="14.25" customHeight="1">
      <c r="B26" s="3" t="s">
        <v>45</v>
      </c>
      <c r="C26" s="3" t="s">
        <v>46</v>
      </c>
      <c r="D26" s="4" t="s">
        <v>16</v>
      </c>
      <c r="E26" s="52">
        <v>0</v>
      </c>
      <c r="F26" s="53"/>
    </row>
    <row r="27" spans="2:6" ht="14.25">
      <c r="B27" s="6" t="s">
        <v>47</v>
      </c>
      <c r="C27" s="6" t="s">
        <v>48</v>
      </c>
      <c r="D27" s="7" t="s">
        <v>16</v>
      </c>
      <c r="E27" s="40">
        <f>E13+E14-E24</f>
        <v>93230.42000000004</v>
      </c>
      <c r="F27" s="41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8" t="s">
        <v>189</v>
      </c>
      <c r="F29" s="49"/>
    </row>
    <row r="30" spans="2:6" ht="14.25" customHeight="1">
      <c r="B30" s="8" t="s">
        <v>52</v>
      </c>
      <c r="C30" s="9" t="s">
        <v>53</v>
      </c>
      <c r="D30" s="10" t="s">
        <v>16</v>
      </c>
      <c r="E30" s="50">
        <f>E17</f>
        <v>31584.06</v>
      </c>
      <c r="F30" s="51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12001.94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947.52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8527.7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5685.13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4421.77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8" t="s">
        <v>190</v>
      </c>
      <c r="F37" s="49"/>
    </row>
    <row r="38" spans="2:6" ht="14.25" customHeight="1">
      <c r="B38" s="8" t="s">
        <v>55</v>
      </c>
      <c r="C38" s="9" t="s">
        <v>53</v>
      </c>
      <c r="D38" s="10" t="s">
        <v>16</v>
      </c>
      <c r="E38" s="42">
        <f>SUM(F40:F45)</f>
        <v>434571.7</v>
      </c>
      <c r="F38" s="43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63764.04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135489.91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43698.84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1683.97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187834.7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2100.24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8" t="s">
        <v>188</v>
      </c>
      <c r="F46" s="49"/>
    </row>
    <row r="47" spans="2:6" ht="14.25" customHeight="1">
      <c r="B47" s="8" t="s">
        <v>57</v>
      </c>
      <c r="C47" s="9" t="s">
        <v>53</v>
      </c>
      <c r="D47" s="10" t="s">
        <v>16</v>
      </c>
      <c r="E47" s="42">
        <f>SUM(F49:F51)</f>
        <v>167421.38</v>
      </c>
      <c r="F47" s="43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22906.23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144515.15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138967.23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187324.98000000013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586.704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617432.78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596223.22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99172.29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608131.46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640710.73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41123.14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2685.5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187220.41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176838.21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162650.38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130625.22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141152.4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9010.2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4755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102506.66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97693.79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16740.09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99474.17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94874.36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4599.81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7770.57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72825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68644.77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16033.51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72825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69457.48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3367.52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119580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246780.54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239007.65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41191.26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259359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267187.75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12183.4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0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0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8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4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223000</v>
      </c>
    </row>
  </sheetData>
  <sheetProtection/>
  <mergeCells count="37">
    <mergeCell ref="E21:F21"/>
    <mergeCell ref="E22:F22"/>
    <mergeCell ref="E24:F24"/>
    <mergeCell ref="E25:F25"/>
    <mergeCell ref="E26:F26"/>
    <mergeCell ref="E15:F15"/>
    <mergeCell ref="E16:F16"/>
    <mergeCell ref="E17:F17"/>
    <mergeCell ref="E18:F18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20:F2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2018-03-27T03:42:28Z</cp:lastPrinted>
  <dcterms:created xsi:type="dcterms:W3CDTF">2018-01-17T04:16:34Z</dcterms:created>
  <dcterms:modified xsi:type="dcterms:W3CDTF">2018-03-27T05:33:02Z</dcterms:modified>
  <cp:category/>
  <cp:version/>
  <cp:contentType/>
  <cp:contentStatus/>
</cp:coreProperties>
</file>