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<sst xmlns="http://schemas.openxmlformats.org/spreadsheetml/2006/main" count="376" uniqueCount="199">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</sst>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8">
      <selection activeCell="H18" sqref="H18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2812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4.25">
      <c r="B4" s="46" t="s">
        <v>198</v>
      </c>
      <c r="C4" s="46"/>
      <c r="D4" s="46"/>
      <c r="E4" s="46"/>
      <c r="F4" s="46"/>
    </row>
    <row r="5" spans="2:6" ht="14.25">
      <c r="B5" s="47" t="s">
        <v>1</v>
      </c>
      <c r="C5" s="47"/>
      <c r="D5" s="47"/>
      <c r="E5" s="47"/>
      <c r="F5" s="47"/>
    </row>
    <row r="6" spans="2:6" ht="14.2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4.2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4.25">
      <c r="B8" s="3" t="s">
        <v>9</v>
      </c>
      <c r="C8" s="3" t="s">
        <v>10</v>
      </c>
      <c r="D8" s="4" t="s">
        <v>8</v>
      </c>
      <c r="E8" s="52">
        <v>42736</v>
      </c>
      <c r="F8" s="53"/>
    </row>
    <row r="9" spans="2:6" ht="14.25">
      <c r="B9" s="3" t="s">
        <v>11</v>
      </c>
      <c r="C9" s="3" t="s">
        <v>12</v>
      </c>
      <c r="D9" s="4" t="s">
        <v>8</v>
      </c>
      <c r="E9" s="52">
        <v>43100</v>
      </c>
      <c r="F9" s="53"/>
    </row>
    <row r="10" spans="2:6" ht="28.5" customHeight="1">
      <c r="B10" s="28" t="s">
        <v>13</v>
      </c>
      <c r="C10" s="29"/>
      <c r="D10" s="29"/>
      <c r="E10" s="29"/>
      <c r="F10" s="30"/>
    </row>
    <row r="11" spans="2:6" ht="14.25">
      <c r="B11" s="3" t="s">
        <v>14</v>
      </c>
      <c r="C11" s="3" t="s">
        <v>15</v>
      </c>
      <c r="D11" s="4" t="s">
        <v>16</v>
      </c>
      <c r="E11" s="37">
        <v>0</v>
      </c>
      <c r="F11" s="38"/>
    </row>
    <row r="12" spans="2:6" ht="14.25">
      <c r="B12" s="3" t="s">
        <v>17</v>
      </c>
      <c r="C12" s="3" t="s">
        <v>18</v>
      </c>
      <c r="D12" s="4" t="s">
        <v>16</v>
      </c>
      <c r="E12" s="37">
        <v>0</v>
      </c>
      <c r="F12" s="38"/>
    </row>
    <row r="13" spans="2:6" ht="14.25">
      <c r="B13" s="3" t="s">
        <v>19</v>
      </c>
      <c r="C13" s="3" t="s">
        <v>20</v>
      </c>
      <c r="D13" s="4" t="s">
        <v>16</v>
      </c>
      <c r="E13" s="43">
        <v>116751.51</v>
      </c>
      <c r="F13" s="44"/>
    </row>
    <row r="14" spans="2:8" ht="27">
      <c r="B14" s="6" t="s">
        <v>21</v>
      </c>
      <c r="C14" s="6" t="s">
        <v>22</v>
      </c>
      <c r="D14" s="7" t="s">
        <v>16</v>
      </c>
      <c r="E14" s="39">
        <f>SUM(E15:F17)</f>
        <v>1573931.2699999998</v>
      </c>
      <c r="F14" s="40"/>
      <c r="H14" s="26"/>
    </row>
    <row r="15" spans="2:6" ht="14.25">
      <c r="B15" s="3" t="s">
        <v>23</v>
      </c>
      <c r="C15" s="3" t="s">
        <v>24</v>
      </c>
      <c r="D15" s="4" t="s">
        <v>16</v>
      </c>
      <c r="E15" s="43">
        <v>987293.57</v>
      </c>
      <c r="F15" s="44"/>
    </row>
    <row r="16" spans="2:6" ht="14.25">
      <c r="B16" s="3" t="s">
        <v>25</v>
      </c>
      <c r="C16" s="22" t="s">
        <v>26</v>
      </c>
      <c r="D16" s="4" t="s">
        <v>16</v>
      </c>
      <c r="E16" s="43">
        <v>502286</v>
      </c>
      <c r="F16" s="44"/>
    </row>
    <row r="17" spans="2:6" ht="14.25">
      <c r="B17" s="3" t="s">
        <v>27</v>
      </c>
      <c r="C17" s="3" t="s">
        <v>28</v>
      </c>
      <c r="D17" s="4" t="s">
        <v>16</v>
      </c>
      <c r="E17" s="43">
        <v>84351.7</v>
      </c>
      <c r="F17" s="44"/>
    </row>
    <row r="18" spans="2:6" ht="14.25">
      <c r="B18" s="6" t="s">
        <v>29</v>
      </c>
      <c r="C18" s="6" t="s">
        <v>30</v>
      </c>
      <c r="D18" s="7" t="s">
        <v>16</v>
      </c>
      <c r="E18" s="39">
        <f>SUM(E19:F23)</f>
        <v>1498051.21</v>
      </c>
      <c r="F18" s="40"/>
    </row>
    <row r="19" spans="2:6" ht="27">
      <c r="B19" s="3" t="s">
        <v>31</v>
      </c>
      <c r="C19" s="3" t="s">
        <v>32</v>
      </c>
      <c r="D19" s="4" t="s">
        <v>16</v>
      </c>
      <c r="E19" s="43">
        <v>1498051.21</v>
      </c>
      <c r="F19" s="44"/>
    </row>
    <row r="20" spans="2:6" ht="14.25">
      <c r="B20" s="3" t="s">
        <v>33</v>
      </c>
      <c r="C20" s="3" t="s">
        <v>34</v>
      </c>
      <c r="D20" s="4" t="s">
        <v>16</v>
      </c>
      <c r="E20" s="37">
        <v>0</v>
      </c>
      <c r="F20" s="38"/>
    </row>
    <row r="21" spans="2:6" ht="14.25">
      <c r="B21" s="3" t="s">
        <v>35</v>
      </c>
      <c r="C21" s="3" t="s">
        <v>36</v>
      </c>
      <c r="D21" s="4" t="s">
        <v>16</v>
      </c>
      <c r="E21" s="37">
        <v>0</v>
      </c>
      <c r="F21" s="38"/>
    </row>
    <row r="22" spans="2:6" ht="14.25">
      <c r="B22" s="3" t="s">
        <v>37</v>
      </c>
      <c r="C22" s="3" t="s">
        <v>38</v>
      </c>
      <c r="D22" s="4" t="s">
        <v>16</v>
      </c>
      <c r="E22" s="37">
        <v>0</v>
      </c>
      <c r="F22" s="38"/>
    </row>
    <row r="23" spans="2:6" ht="14.25">
      <c r="B23" s="3" t="s">
        <v>39</v>
      </c>
      <c r="C23" s="3" t="s">
        <v>40</v>
      </c>
      <c r="D23" s="4" t="s">
        <v>16</v>
      </c>
      <c r="E23" s="37">
        <v>0</v>
      </c>
      <c r="F23" s="38"/>
    </row>
    <row r="24" spans="2:6" ht="14.25">
      <c r="B24" s="6" t="s">
        <v>41</v>
      </c>
      <c r="C24" s="6" t="s">
        <v>42</v>
      </c>
      <c r="D24" s="7" t="s">
        <v>16</v>
      </c>
      <c r="E24" s="39">
        <f>E18</f>
        <v>1498051.21</v>
      </c>
      <c r="F24" s="40"/>
    </row>
    <row r="25" spans="2:6" ht="14.25">
      <c r="B25" s="3" t="s">
        <v>43</v>
      </c>
      <c r="C25" s="3" t="s">
        <v>44</v>
      </c>
      <c r="D25" s="4" t="s">
        <v>16</v>
      </c>
      <c r="E25" s="41">
        <v>0</v>
      </c>
      <c r="F25" s="42"/>
    </row>
    <row r="26" spans="2:6" ht="14.25" customHeight="1">
      <c r="B26" s="3" t="s">
        <v>45</v>
      </c>
      <c r="C26" s="3" t="s">
        <v>46</v>
      </c>
      <c r="D26" s="4" t="s">
        <v>16</v>
      </c>
      <c r="E26" s="41">
        <v>0</v>
      </c>
      <c r="F26" s="42"/>
    </row>
    <row r="27" spans="2:6" ht="14.25">
      <c r="B27" s="6" t="s">
        <v>47</v>
      </c>
      <c r="C27" s="6" t="s">
        <v>48</v>
      </c>
      <c r="D27" s="7" t="s">
        <v>16</v>
      </c>
      <c r="E27" s="39">
        <f>E13+E14-E24</f>
        <v>192631.56999999983</v>
      </c>
      <c r="F27" s="40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31" t="s">
        <v>189</v>
      </c>
      <c r="F29" s="32"/>
    </row>
    <row r="30" spans="2:6" ht="14.25" customHeight="1">
      <c r="B30" s="8" t="s">
        <v>52</v>
      </c>
      <c r="C30" s="9" t="s">
        <v>53</v>
      </c>
      <c r="D30" s="10" t="s">
        <v>16</v>
      </c>
      <c r="E30" s="33">
        <f>E17</f>
        <v>84351.7</v>
      </c>
      <c r="F30" s="34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32053.65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2530.55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22774.96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15183.31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11809.24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1" t="s">
        <v>190</v>
      </c>
      <c r="F37" s="32"/>
    </row>
    <row r="38" spans="2:6" ht="14.25" customHeight="1">
      <c r="B38" s="8" t="s">
        <v>55</v>
      </c>
      <c r="C38" s="9" t="s">
        <v>53</v>
      </c>
      <c r="D38" s="10" t="s">
        <v>16</v>
      </c>
      <c r="E38" s="35">
        <f>SUM(F40:F45)</f>
        <v>944322.5200000001</v>
      </c>
      <c r="F38" s="36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164819.58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319455.82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115714.28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14057.41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324714.01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5561.42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1" t="s">
        <v>188</v>
      </c>
      <c r="F46" s="32"/>
    </row>
    <row r="47" spans="2:6" ht="14.25" customHeight="1">
      <c r="B47" s="8" t="s">
        <v>57</v>
      </c>
      <c r="C47" s="9" t="s">
        <v>53</v>
      </c>
      <c r="D47" s="10" t="s">
        <v>16</v>
      </c>
      <c r="E47" s="35">
        <f>SUM(F49:F51)</f>
        <v>433090.52</v>
      </c>
      <c r="F47" s="36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60655.56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372434.96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28" t="s">
        <v>58</v>
      </c>
      <c r="C52" s="29"/>
      <c r="D52" s="29"/>
      <c r="E52" s="29"/>
      <c r="F52" s="30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28" t="s">
        <v>68</v>
      </c>
      <c r="C57" s="29"/>
      <c r="D57" s="29"/>
      <c r="E57" s="29"/>
      <c r="F57" s="30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213296.45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366542.3300000001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1933.328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2173220.59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2100457.12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209813.86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2015638.06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2106041.75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136301.72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7659.2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464395.83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441303.79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23291.87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422385.71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443802.24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29135.12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15211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247825.89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234481.11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31277.42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348337.74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332230.16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16107.58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18654.86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176707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166401.62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22385.75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176707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168535.84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8171.16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308328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620529.75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586789.54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79773.43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669378.96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690219.26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31444.1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28" t="s">
        <v>145</v>
      </c>
      <c r="C115" s="29"/>
      <c r="D115" s="29"/>
      <c r="E115" s="29"/>
      <c r="F115" s="30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12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3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318000</v>
      </c>
    </row>
  </sheetData>
  <sheetProtection/>
  <mergeCells count="37"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E22:F22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B52:F52"/>
    <mergeCell ref="E29:F29"/>
    <mergeCell ref="E30:F30"/>
    <mergeCell ref="E37:F37"/>
    <mergeCell ref="E46:F46"/>
    <mergeCell ref="E47:F4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2018-03-27T08:30:11Z</cp:lastPrinted>
  <dcterms:created xsi:type="dcterms:W3CDTF">2018-01-17T04:16:34Z</dcterms:created>
  <dcterms:modified xsi:type="dcterms:W3CDTF">2018-03-28T03:21:41Z</dcterms:modified>
  <cp:category/>
  <cp:version/>
  <cp:contentType/>
  <cp:contentStatus/>
</cp:coreProperties>
</file>