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<sst xmlns="http://schemas.openxmlformats.org/spreadsheetml/2006/main" count="376" uniqueCount="199">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</sst>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4.281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14.25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4.25">
      <c r="B13" s="3" t="s">
        <v>19</v>
      </c>
      <c r="C13" s="3" t="s">
        <v>20</v>
      </c>
      <c r="D13" s="4" t="s">
        <v>16</v>
      </c>
      <c r="E13" s="40">
        <v>195134.4</v>
      </c>
      <c r="F13" s="41"/>
    </row>
    <row r="14" spans="2:8" ht="27">
      <c r="B14" s="6" t="s">
        <v>21</v>
      </c>
      <c r="C14" s="6" t="s">
        <v>22</v>
      </c>
      <c r="D14" s="7" t="s">
        <v>16</v>
      </c>
      <c r="E14" s="42">
        <f>SUM(E15:F17)</f>
        <v>1145115.95</v>
      </c>
      <c r="F14" s="43"/>
      <c r="H14" s="26"/>
    </row>
    <row r="15" spans="2:6" ht="14.25">
      <c r="B15" s="3" t="s">
        <v>23</v>
      </c>
      <c r="C15" s="3" t="s">
        <v>24</v>
      </c>
      <c r="D15" s="4" t="s">
        <v>16</v>
      </c>
      <c r="E15" s="40">
        <v>793391.7</v>
      </c>
      <c r="F15" s="41"/>
    </row>
    <row r="16" spans="2:6" ht="14.25">
      <c r="B16" s="3" t="s">
        <v>25</v>
      </c>
      <c r="C16" s="22" t="s">
        <v>26</v>
      </c>
      <c r="D16" s="4" t="s">
        <v>16</v>
      </c>
      <c r="E16" s="40">
        <v>301736</v>
      </c>
      <c r="F16" s="41"/>
    </row>
    <row r="17" spans="2:6" ht="14.25">
      <c r="B17" s="3" t="s">
        <v>27</v>
      </c>
      <c r="C17" s="3" t="s">
        <v>28</v>
      </c>
      <c r="D17" s="4" t="s">
        <v>16</v>
      </c>
      <c r="E17" s="40">
        <v>49988.25</v>
      </c>
      <c r="F17" s="41"/>
    </row>
    <row r="18" spans="2:6" ht="14.25">
      <c r="B18" s="6" t="s">
        <v>29</v>
      </c>
      <c r="C18" s="6" t="s">
        <v>30</v>
      </c>
      <c r="D18" s="7" t="s">
        <v>16</v>
      </c>
      <c r="E18" s="42">
        <f>SUM(E19:F23)</f>
        <v>1083615.25</v>
      </c>
      <c r="F18" s="43"/>
    </row>
    <row r="19" spans="2:6" ht="27">
      <c r="B19" s="3" t="s">
        <v>31</v>
      </c>
      <c r="C19" s="3" t="s">
        <v>32</v>
      </c>
      <c r="D19" s="4" t="s">
        <v>16</v>
      </c>
      <c r="E19" s="40">
        <v>1083615.25</v>
      </c>
      <c r="F19" s="41"/>
    </row>
    <row r="20" spans="2:6" ht="14.25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4.2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4.2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4.2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4.25">
      <c r="B24" s="6" t="s">
        <v>41</v>
      </c>
      <c r="C24" s="6" t="s">
        <v>42</v>
      </c>
      <c r="D24" s="7" t="s">
        <v>16</v>
      </c>
      <c r="E24" s="42">
        <f>E18</f>
        <v>1083615.25</v>
      </c>
      <c r="F24" s="43"/>
    </row>
    <row r="25" spans="2:6" ht="14.25">
      <c r="B25" s="3" t="s">
        <v>43</v>
      </c>
      <c r="C25" s="3" t="s">
        <v>44</v>
      </c>
      <c r="D25" s="4" t="s">
        <v>16</v>
      </c>
      <c r="E25" s="48">
        <v>0</v>
      </c>
      <c r="F25" s="49"/>
    </row>
    <row r="26" spans="2:6" ht="14.25" customHeight="1">
      <c r="B26" s="3" t="s">
        <v>45</v>
      </c>
      <c r="C26" s="3" t="s">
        <v>46</v>
      </c>
      <c r="D26" s="4" t="s">
        <v>16</v>
      </c>
      <c r="E26" s="48">
        <v>0</v>
      </c>
      <c r="F26" s="49"/>
    </row>
    <row r="27" spans="2:6" ht="14.25">
      <c r="B27" s="6" t="s">
        <v>47</v>
      </c>
      <c r="C27" s="6" t="s">
        <v>48</v>
      </c>
      <c r="D27" s="7" t="s">
        <v>16</v>
      </c>
      <c r="E27" s="42">
        <f>E13+E14-E24</f>
        <v>256635.09999999986</v>
      </c>
      <c r="F27" s="43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50" t="s">
        <v>189</v>
      </c>
      <c r="F29" s="51"/>
    </row>
    <row r="30" spans="2:6" ht="14.25" customHeight="1">
      <c r="B30" s="8" t="s">
        <v>52</v>
      </c>
      <c r="C30" s="9" t="s">
        <v>53</v>
      </c>
      <c r="D30" s="10" t="s">
        <v>16</v>
      </c>
      <c r="E30" s="52">
        <f>E17</f>
        <v>49988.25</v>
      </c>
      <c r="F30" s="5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18995.54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1499.65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13496.83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8997.89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6998.36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50" t="s">
        <v>190</v>
      </c>
      <c r="F37" s="51"/>
    </row>
    <row r="38" spans="2:6" ht="14.25" customHeight="1">
      <c r="B38" s="8" t="s">
        <v>55</v>
      </c>
      <c r="C38" s="9" t="s">
        <v>53</v>
      </c>
      <c r="D38" s="10" t="s">
        <v>16</v>
      </c>
      <c r="E38" s="44">
        <f>SUM(F40:F45)</f>
        <v>829367.1199999999</v>
      </c>
      <c r="F38" s="45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253125.87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183738.86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69375.84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2256.06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317536.17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3334.32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50" t="s">
        <v>188</v>
      </c>
      <c r="F46" s="51"/>
    </row>
    <row r="47" spans="2:6" ht="14.25" customHeight="1">
      <c r="B47" s="8" t="s">
        <v>57</v>
      </c>
      <c r="C47" s="9" t="s">
        <v>53</v>
      </c>
      <c r="D47" s="10" t="s">
        <v>16</v>
      </c>
      <c r="E47" s="44">
        <f>SUM(F49:F51)</f>
        <v>493631.57999999996</v>
      </c>
      <c r="F47" s="45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36365.7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233813.21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223452.67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395453.89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542875.9700000003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1118.787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1374813.62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1281892.22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269342.82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1156161.55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1217087.53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78182.09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4812.7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310194.19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299317.83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87101.47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224402.77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251639.08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15478.75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5058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183582.54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173199.54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49104.65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83218.45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79370.32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3848.13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13243.08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125356.93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119497.22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37230.64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125356.93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119560.27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5796.66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223414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438548.98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411167.37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100096.39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484842.62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499311.21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22775.5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18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17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448000</v>
      </c>
    </row>
  </sheetData>
  <sheetProtection/>
  <mergeCells count="37">
    <mergeCell ref="E27:F27"/>
    <mergeCell ref="E19:F19"/>
    <mergeCell ref="E26:F26"/>
    <mergeCell ref="E15:F15"/>
    <mergeCell ref="E16:F16"/>
    <mergeCell ref="E17:F17"/>
    <mergeCell ref="E18:F18"/>
    <mergeCell ref="B52:F52"/>
    <mergeCell ref="E29:F29"/>
    <mergeCell ref="E30:F30"/>
    <mergeCell ref="E37:F37"/>
    <mergeCell ref="E46:F46"/>
    <mergeCell ref="E47:F47"/>
    <mergeCell ref="E21:F21"/>
    <mergeCell ref="E22:F22"/>
    <mergeCell ref="E24:F24"/>
    <mergeCell ref="E25:F25"/>
    <mergeCell ref="E11:F11"/>
    <mergeCell ref="E12:F12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20:F2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2018-03-27T08:40:38Z</cp:lastPrinted>
  <dcterms:created xsi:type="dcterms:W3CDTF">2018-01-17T04:16:34Z</dcterms:created>
  <dcterms:modified xsi:type="dcterms:W3CDTF">2018-03-28T03:21:57Z</dcterms:modified>
  <cp:category/>
  <cp:version/>
  <cp:contentType/>
  <cp:contentStatus/>
</cp:coreProperties>
</file>