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<sst xmlns="http://schemas.openxmlformats.org/spreadsheetml/2006/main" count="376" uniqueCount="199">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</sst>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">
      <selection activeCell="E16" sqref="E16:F16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5">
      <c r="B4" s="48" t="s">
        <v>198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30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6" ht="15">
      <c r="B13" s="3" t="s">
        <v>19</v>
      </c>
      <c r="C13" s="3" t="s">
        <v>20</v>
      </c>
      <c r="D13" s="4" t="s">
        <v>16</v>
      </c>
      <c r="E13" s="33">
        <v>162518.74</v>
      </c>
      <c r="F13" s="34"/>
    </row>
    <row r="14" spans="2:6" ht="28.5">
      <c r="B14" s="6" t="s">
        <v>21</v>
      </c>
      <c r="C14" s="6" t="s">
        <v>22</v>
      </c>
      <c r="D14" s="7" t="s">
        <v>16</v>
      </c>
      <c r="E14" s="37">
        <f>SUM(E15:F17)</f>
        <v>802062.1799999999</v>
      </c>
      <c r="F14" s="38"/>
    </row>
    <row r="15" spans="2:6" ht="15">
      <c r="B15" s="3" t="s">
        <v>23</v>
      </c>
      <c r="C15" s="3" t="s">
        <v>24</v>
      </c>
      <c r="D15" s="4" t="s">
        <v>16</v>
      </c>
      <c r="E15" s="33">
        <v>500922.18</v>
      </c>
      <c r="F15" s="34"/>
    </row>
    <row r="16" spans="2:6" ht="15">
      <c r="B16" s="3" t="s">
        <v>25</v>
      </c>
      <c r="C16" s="23" t="s">
        <v>26</v>
      </c>
      <c r="D16" s="4" t="s">
        <v>16</v>
      </c>
      <c r="E16" s="33">
        <v>257916</v>
      </c>
      <c r="F16" s="34"/>
    </row>
    <row r="17" spans="2:6" ht="15">
      <c r="B17" s="3" t="s">
        <v>27</v>
      </c>
      <c r="C17" s="3" t="s">
        <v>28</v>
      </c>
      <c r="D17" s="4" t="s">
        <v>16</v>
      </c>
      <c r="E17" s="33">
        <v>43224</v>
      </c>
      <c r="F17" s="34"/>
    </row>
    <row r="18" spans="2:6" ht="15">
      <c r="B18" s="6" t="s">
        <v>29</v>
      </c>
      <c r="C18" s="6" t="s">
        <v>30</v>
      </c>
      <c r="D18" s="7" t="s">
        <v>16</v>
      </c>
      <c r="E18" s="37">
        <f>SUM(E19:F23)</f>
        <v>785223.85</v>
      </c>
      <c r="F18" s="38"/>
    </row>
    <row r="19" spans="2:6" ht="30">
      <c r="B19" s="3" t="s">
        <v>31</v>
      </c>
      <c r="C19" s="3" t="s">
        <v>32</v>
      </c>
      <c r="D19" s="4" t="s">
        <v>16</v>
      </c>
      <c r="E19" s="33">
        <v>785223.85</v>
      </c>
      <c r="F19" s="34"/>
    </row>
    <row r="20" spans="2:6" ht="30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5">
      <c r="B24" s="6" t="s">
        <v>41</v>
      </c>
      <c r="C24" s="6" t="s">
        <v>42</v>
      </c>
      <c r="D24" s="7" t="s">
        <v>16</v>
      </c>
      <c r="E24" s="37">
        <f>E18</f>
        <v>785223.85</v>
      </c>
      <c r="F24" s="38"/>
    </row>
    <row r="25" spans="2:6" ht="15">
      <c r="B25" s="3" t="s">
        <v>43</v>
      </c>
      <c r="C25" s="3" t="s">
        <v>44</v>
      </c>
      <c r="D25" s="4" t="s">
        <v>16</v>
      </c>
      <c r="E25" s="39">
        <v>0</v>
      </c>
      <c r="F25" s="40"/>
    </row>
    <row r="26" spans="2:6" ht="14.25" customHeight="1">
      <c r="B26" s="3" t="s">
        <v>45</v>
      </c>
      <c r="C26" s="3" t="s">
        <v>46</v>
      </c>
      <c r="D26" s="4" t="s">
        <v>16</v>
      </c>
      <c r="E26" s="39">
        <v>0</v>
      </c>
      <c r="F26" s="40"/>
    </row>
    <row r="27" spans="2:6" ht="15">
      <c r="B27" s="6" t="s">
        <v>47</v>
      </c>
      <c r="C27" s="6" t="s">
        <v>48</v>
      </c>
      <c r="D27" s="7" t="s">
        <v>16</v>
      </c>
      <c r="E27" s="37">
        <f>E13+E14-E24</f>
        <v>179357.06999999995</v>
      </c>
      <c r="F27" s="38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8" t="s">
        <v>50</v>
      </c>
      <c r="C29" s="9" t="s">
        <v>51</v>
      </c>
      <c r="D29" s="10" t="s">
        <v>8</v>
      </c>
      <c r="E29" s="41" t="s">
        <v>189</v>
      </c>
      <c r="F29" s="42"/>
    </row>
    <row r="30" spans="2:6" ht="14.25" customHeight="1">
      <c r="B30" s="8" t="s">
        <v>52</v>
      </c>
      <c r="C30" s="9" t="s">
        <v>53</v>
      </c>
      <c r="D30" s="10" t="s">
        <v>16</v>
      </c>
      <c r="E30" s="45">
        <f>E17</f>
        <v>43224</v>
      </c>
      <c r="F30" s="46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16425.12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1296.72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11670.48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7780.32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6051.36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1" t="s">
        <v>190</v>
      </c>
      <c r="F37" s="42"/>
    </row>
    <row r="38" spans="2:6" ht="14.25" customHeight="1">
      <c r="B38" s="8" t="s">
        <v>55</v>
      </c>
      <c r="C38" s="9" t="s">
        <v>53</v>
      </c>
      <c r="D38" s="10" t="s">
        <v>16</v>
      </c>
      <c r="E38" s="28">
        <f>SUM(F40:F45)</f>
        <v>563396.21</v>
      </c>
      <c r="F38" s="29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75814.06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197325.36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59296.79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1481.27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226628.83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2849.9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1" t="s">
        <v>188</v>
      </c>
      <c r="F46" s="42"/>
    </row>
    <row r="47" spans="2:6" ht="14.25" customHeight="1">
      <c r="B47" s="8" t="s">
        <v>57</v>
      </c>
      <c r="C47" s="9" t="s">
        <v>53</v>
      </c>
      <c r="D47" s="10" t="s">
        <v>16</v>
      </c>
      <c r="E47" s="28">
        <f>SUM(F49:F51)</f>
        <v>222268.36</v>
      </c>
      <c r="F47" s="29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24">
        <v>31082.42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24">
        <v>191185.94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/>
    </row>
    <row r="52" spans="2:6" ht="15">
      <c r="B52" s="30" t="s">
        <v>58</v>
      </c>
      <c r="C52" s="31"/>
      <c r="D52" s="31"/>
      <c r="E52" s="31"/>
      <c r="F52" s="32"/>
    </row>
    <row r="53" spans="2:6" ht="15">
      <c r="B53" s="3" t="s">
        <v>59</v>
      </c>
      <c r="C53" s="3" t="s">
        <v>60</v>
      </c>
      <c r="D53" s="4" t="s">
        <v>61</v>
      </c>
      <c r="E53" s="4"/>
      <c r="F53" s="12"/>
    </row>
    <row r="54" spans="2:6" ht="15">
      <c r="B54" s="3" t="s">
        <v>62</v>
      </c>
      <c r="C54" s="3" t="s">
        <v>63</v>
      </c>
      <c r="D54" s="4" t="s">
        <v>61</v>
      </c>
      <c r="E54" s="4"/>
      <c r="F54" s="12"/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0" t="s">
        <v>68</v>
      </c>
      <c r="C57" s="31"/>
      <c r="D57" s="31"/>
      <c r="E57" s="31"/>
      <c r="F57" s="32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294959.25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343055.7699999997</v>
      </c>
    </row>
    <row r="64" spans="2:6" ht="28.5" customHeight="1">
      <c r="B64" s="30" t="s">
        <v>75</v>
      </c>
      <c r="C64" s="31"/>
      <c r="D64" s="31"/>
      <c r="E64" s="31"/>
      <c r="F64" s="32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709.923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850898.57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850870.23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235990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784954.66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833365.09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53080.3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3307.4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194848.2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177375.96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36527.43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166177.04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172133.85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11462.48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4735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101811.37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91541.38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18326.84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110437.32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105330.56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5106.76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7221.26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73432.27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65710.54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13687.37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73432.25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70036.65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3395.6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119065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242664.77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230060.55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38524.13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258795.97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254944.56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12156.95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30" t="s">
        <v>145</v>
      </c>
      <c r="C115" s="31"/>
      <c r="D115" s="31"/>
      <c r="E115" s="31"/>
      <c r="F115" s="32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0" t="s">
        <v>151</v>
      </c>
      <c r="C120" s="31"/>
      <c r="D120" s="31"/>
      <c r="E120" s="31"/>
      <c r="F120" s="32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5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2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125000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2018-02-27T08:47:45Z</cp:lastPrinted>
  <dcterms:created xsi:type="dcterms:W3CDTF">2018-01-17T04:16:34Z</dcterms:created>
  <dcterms:modified xsi:type="dcterms:W3CDTF">2018-02-27T08:49:41Z</dcterms:modified>
  <cp:category/>
  <cp:version/>
  <cp:contentType/>
  <cp:contentStatus/>
</cp:coreProperties>
</file>