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1685" windowHeight="927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<sst xmlns="http://schemas.openxmlformats.org/spreadsheetml/2006/main" count="409" uniqueCount="211">
  <si>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</si>
  <si>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</si>
  <si>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</si>
  <si>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</si>
  <si>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</si>
  <si>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</si>
  <si>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</si>
  <si>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</si>
  <si>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</si>
  <si>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</si>
  <si>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</si>
  <si>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</si>
  <si>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</si>
  <si>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</si>
  <si>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</si>
  <si>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</si>
  <si>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</si>
  <si>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</si>
  <si>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</si>
  <si>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</si>
  <si>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</si>
  <si>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</si>
  <si>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</si>
  <si>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</si>
  <si>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</si>
  <si>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</si>
  <si>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</si>
  <si>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</si>
  <si>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</si>
  <si>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</si>
  <si>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</si>
  <si>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</si>
  <si>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</si>
  <si>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</si>
  <si>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</si>
  <si>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</si>
  <si>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</si>
  <si>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</si>
  <si>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</si>
  <si>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</si>
  <si>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</si>
  <si>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</si>
  <si>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</si>
  <si>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</si>
  <si>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</si>
  <si>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</si>
  <si>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</si>
  <si>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</si>
  <si>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</si>
  <si>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</si>
  <si>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</si>
  <si>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</si>
  <si>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</si>
  <si>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</si>
  <si>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</si>
  <si>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</si>
  <si>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</si>
  <si>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</si>
  <si>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</si>
  <si>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</si>
  <si>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</si>
  <si>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</si>
  <si>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</si>
  <si>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</si>
  <si>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</si>
  <si>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</si>
  <si>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</si>
  <si>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</si>
  <si>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</si>
  <si>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</si>
  <si>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</si>
  <si>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</si>
  <si>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</si>
  <si>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</si>
  <si>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</si>
  <si>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</si>
  <si>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</si>
  <si>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</si>
  <si>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</si>
  <si>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</si>
  <si>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</si>
  <si>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</si>
  <si>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</si>
  <si>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</si>
  <si>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</si>
  <si>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</si>
  <si>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</si>
  <si>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</si>
  <si>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</si>
  <si>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</si>
  <si>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</si>
  <si>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</si>
  <si>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</si>
  <si>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</si>
  <si>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</si>
  <si>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</si>
  <si>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</si>
  <si>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</si>
  <si>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</si>
  <si>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</si>
  <si>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</si>
  <si>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</si>
  <si>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</si>
  <si>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</si>
  <si>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</si>
  <si>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</si>
  <si>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</si>
  <si>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</si>
  <si>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</si>
  <si>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</si>
  <si>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</si>
  <si>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</si>
  <si>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</si>
  <si>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</si>
  <si>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</si>
  <si>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</si>
  <si>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</si>
  <si>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</si>
  <si>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</si>
  <si>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</si>
  <si>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</si>
  <si>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</si>
  <si>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</si>
  <si>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</si>
  <si>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</si>
  <si>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</si>
  <si>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</si>
  <si>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</si>
  <si>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</si>
  <si>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</si>
  <si>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</si>
  <si>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</si>
  <si>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</si>
  <si>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</si>
  <si>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</si>
  <si>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</si>
  <si>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</si>
  <si>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</si>
  <si>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</si>
  <si>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</si>
  <si>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</si>
  <si>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</si>
  <si>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</si>
  <si>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</si>
  <si>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</si>
  <si>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</si>
  <si>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</si>
  <si>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</si>
  <si>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</si>
  <si>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</si>
  <si>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</si>
  <si>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</si>
  <si>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</si>
  <si>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</si>
  <si>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</si>
  <si>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</si>
  <si>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</si>
  <si>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</si>
  <si>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</si>
  <si>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</si>
  <si>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</si>
  <si>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</si>
  <si>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</si>
  <si>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</si>
  <si>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</si>
  <si>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</si>
  <si>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</si>
  <si>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</si>
  <si>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</si>
  <si>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</si>
  <si>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</si>
  <si>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</si>
  <si>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</si>
  <si>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</si>
  <si>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</si>
  <si>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</si>
  <si>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</si>
  <si>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</si>
  <si>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</si>
  <si>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</si>
  <si>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</si>
  <si>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</si>
  <si>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</si>
  <si>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</si>
  <si>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</si>
  <si>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</si>
  <si>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</si>
  <si>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</si>
  <si>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</si>
  <si>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</si>
  <si>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</si>
  <si>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</si>
  <si>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</si>
  <si>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</si>
  <si>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</si>
  <si>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</si>
  <si>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</si>
  <si>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</si>
  <si>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1б</t>
  </si>
  <si>
    <t>по мере необходимости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</si>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</sst>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90" zoomScaleSheetLayoutView="90" zoomScalePageLayoutView="0" workbookViewId="0" topLeftCell="B113">
      <selection activeCell="B113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0039062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71608.49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613605.72</v>
      </c>
      <c r="F14" s="25"/>
      <c r="H14" s="26">
        <f>SUM(E30,E38,E47)</f>
        <v>761374.2918718935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269986.5168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196353.8304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147265.37279999998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v>601630.51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v>601630.51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601630.51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83583.69999999995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147265.37279999998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v>54598.44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v>4226.98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v>38747.28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v>25714.1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v>20078.14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440571.3243686892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50364.96805338948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101430.50660313175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12096.57586793838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2458.1947442295814</v>
      </c>
    </row>
    <row r="44" spans="2:6" ht="27.75" customHeight="1" outlineLevel="1">
      <c r="B44" s="30" t="s">
        <v>179</v>
      </c>
      <c r="C44" s="31" t="s">
        <v>184</v>
      </c>
      <c r="D44" s="32" t="s">
        <v>199</v>
      </c>
      <c r="E44" s="32" t="s">
        <v>61</v>
      </c>
      <c r="F44" s="42">
        <v>272107.6631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2113.416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173537.59470320426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25179.60535978214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148357.98934342212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9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9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138721.1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F70+F80+F90+F100+F110+F120</f>
        <v>193618.21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2">
        <v>679.48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2">
        <v>837405.92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2">
        <v>811598.12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2">
        <v>103337.56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2">
        <f>F68</f>
        <v>837405.92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2">
        <f>F69</f>
        <v>811598.12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2">
        <f>F70</f>
        <v>103337.56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3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1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2">
        <v>2868.4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2">
        <v>191802.11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2">
        <v>187046.55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2">
        <v>17923.53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2">
        <f>F78</f>
        <v>191802.11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2">
        <f>F79</f>
        <v>187046.55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2">
        <f>F80</f>
        <v>17923.53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2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1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2">
        <v>4950.04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2">
        <v>95143.08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2">
        <v>92554.68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2">
        <v>13079.9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2">
        <f>F88</f>
        <v>95143.08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2">
        <f>F89</f>
        <v>92554.68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2">
        <f>F90</f>
        <v>13079.9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2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2">
        <v>7818.33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2">
        <v>71015.16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2">
        <v>69050.39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2">
        <v>10501.72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2">
        <f>F98</f>
        <v>71015.16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2">
        <f>F99</f>
        <v>69050.39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2">
        <f>F100</f>
        <v>10501.72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3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2">
        <v>111556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2">
        <v>244501.23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2">
        <v>235852.81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2">
        <v>37643.34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2">
        <f>F108</f>
        <v>244501.23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2">
        <f>F109</f>
        <v>235852.81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2">
        <f>F110</f>
        <v>37643.34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2">
        <v>0</v>
      </c>
    </row>
    <row r="115" spans="2:6" ht="15">
      <c r="B115" s="54" t="s">
        <v>201</v>
      </c>
      <c r="C115" s="49" t="s">
        <v>77</v>
      </c>
      <c r="D115" s="50" t="s">
        <v>8</v>
      </c>
      <c r="E115" s="50"/>
      <c r="F115" s="49" t="s">
        <v>200</v>
      </c>
    </row>
    <row r="116" spans="2:6" ht="15">
      <c r="B116" s="54" t="s">
        <v>202</v>
      </c>
      <c r="C116" s="9" t="s">
        <v>80</v>
      </c>
      <c r="D116" s="10" t="s">
        <v>8</v>
      </c>
      <c r="E116" s="10"/>
      <c r="F116" s="55" t="s">
        <v>102</v>
      </c>
    </row>
    <row r="117" spans="2:6" ht="15">
      <c r="B117" s="54" t="s">
        <v>203</v>
      </c>
      <c r="C117" s="9" t="s">
        <v>83</v>
      </c>
      <c r="D117" s="10" t="s">
        <v>84</v>
      </c>
      <c r="E117" s="10"/>
      <c r="F117" s="52">
        <v>119.18</v>
      </c>
    </row>
    <row r="118" spans="2:6" ht="15">
      <c r="B118" s="54" t="s">
        <v>204</v>
      </c>
      <c r="C118" s="9" t="s">
        <v>86</v>
      </c>
      <c r="D118" s="10" t="s">
        <v>16</v>
      </c>
      <c r="E118" s="10"/>
      <c r="F118" s="52">
        <v>45219.38</v>
      </c>
    </row>
    <row r="119" spans="2:6" ht="15">
      <c r="B119" s="54" t="s">
        <v>205</v>
      </c>
      <c r="C119" s="9" t="s">
        <v>88</v>
      </c>
      <c r="D119" s="10" t="s">
        <v>16</v>
      </c>
      <c r="E119" s="10"/>
      <c r="F119" s="52">
        <v>34087.22</v>
      </c>
    </row>
    <row r="120" spans="2:6" ht="15">
      <c r="B120" s="54" t="s">
        <v>206</v>
      </c>
      <c r="C120" s="9" t="s">
        <v>90</v>
      </c>
      <c r="D120" s="10" t="s">
        <v>16</v>
      </c>
      <c r="E120" s="10"/>
      <c r="F120" s="52">
        <v>11132.16</v>
      </c>
    </row>
    <row r="121" spans="2:6" ht="30">
      <c r="B121" s="54" t="s">
        <v>207</v>
      </c>
      <c r="C121" s="9" t="s">
        <v>92</v>
      </c>
      <c r="D121" s="10" t="s">
        <v>16</v>
      </c>
      <c r="E121" s="10"/>
      <c r="F121" s="52">
        <v>45219.38</v>
      </c>
    </row>
    <row r="122" spans="2:6" ht="30">
      <c r="B122" s="54" t="s">
        <v>208</v>
      </c>
      <c r="C122" s="9" t="s">
        <v>94</v>
      </c>
      <c r="D122" s="10" t="s">
        <v>16</v>
      </c>
      <c r="E122" s="10"/>
      <c r="F122" s="52">
        <v>34087.22</v>
      </c>
    </row>
    <row r="123" spans="2:6" ht="30">
      <c r="B123" s="54" t="s">
        <v>209</v>
      </c>
      <c r="C123" s="9" t="s">
        <v>96</v>
      </c>
      <c r="D123" s="10" t="s">
        <v>16</v>
      </c>
      <c r="E123" s="10"/>
      <c r="F123" s="52">
        <v>11132.16</v>
      </c>
    </row>
    <row r="124" spans="2:6" ht="30">
      <c r="B124" s="54" t="s">
        <v>210</v>
      </c>
      <c r="C124" s="9" t="s">
        <v>98</v>
      </c>
      <c r="D124" s="10" t="s">
        <v>16</v>
      </c>
      <c r="E124" s="10"/>
      <c r="F124" s="52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6">
        <v>24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6">
        <v>24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6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3">
        <v>70254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7">
        <v>3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7">
        <v>1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3">
        <v>58600</v>
      </c>
    </row>
  </sheetData>
  <sheetProtection/>
  <mergeCells count="37"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B57:F57"/>
    <mergeCell ref="E24:F24"/>
    <mergeCell ref="E38:F38"/>
    <mergeCell ref="E46:F46"/>
    <mergeCell ref="E47:F47"/>
    <mergeCell ref="B28:F28"/>
    <mergeCell ref="E27:F27"/>
    <mergeCell ref="B64:F64"/>
    <mergeCell ref="B125:F125"/>
    <mergeCell ref="B130:F130"/>
    <mergeCell ref="E8:F8"/>
    <mergeCell ref="E9:F9"/>
    <mergeCell ref="B52:F52"/>
    <mergeCell ref="E29:F29"/>
    <mergeCell ref="E30:F30"/>
    <mergeCell ref="E37:F37"/>
    <mergeCell ref="E20:F20"/>
    <mergeCell ref="E26:F26"/>
    <mergeCell ref="B2:F2"/>
    <mergeCell ref="B4:F4"/>
    <mergeCell ref="B5:F5"/>
    <mergeCell ref="B10:F10"/>
    <mergeCell ref="E6:F6"/>
    <mergeCell ref="E7:F7"/>
    <mergeCell ref="E25:F25"/>
    <mergeCell ref="E21:F21"/>
    <mergeCell ref="E22:F2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2018-01-17T08:46:43Z</cp:lastPrinted>
  <dcterms:created xsi:type="dcterms:W3CDTF">2018-01-17T04:16:34Z</dcterms:created>
  <dcterms:modified xsi:type="dcterms:W3CDTF">2020-04-06T00:15:30Z</dcterms:modified>
  <cp:category/>
  <cp:version/>
  <cp:contentType/>
  <cp:contentStatus/>
</cp:coreProperties>
</file>